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65" windowWidth="15120" windowHeight="7950" tabRatio="669" activeTab="5"/>
  </bookViews>
  <sheets>
    <sheet name="Лист1" sheetId="1" r:id="rId1"/>
    <sheet name="Лист1 (2)" sheetId="4" r:id="rId2"/>
    <sheet name="Лист1 (3)" sheetId="5" r:id="rId3"/>
    <sheet name="Лист1 (4)" sheetId="6" r:id="rId4"/>
    <sheet name="Лист1 (5)" sheetId="17" r:id="rId5"/>
    <sheet name="Лист1 (6)" sheetId="12" r:id="rId6"/>
  </sheets>
  <definedNames>
    <definedName name="_xlnm._FilterDatabase" localSheetId="0" hidden="1">Лист1!$A$7:$O$33</definedName>
  </definedNames>
  <calcPr calcId="144525"/>
</workbook>
</file>

<file path=xl/calcChain.xml><?xml version="1.0" encoding="utf-8"?>
<calcChain xmlns="http://schemas.openxmlformats.org/spreadsheetml/2006/main">
  <c r="C6" i="4" l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C6" i="5" s="1"/>
</calcChain>
</file>

<file path=xl/sharedStrings.xml><?xml version="1.0" encoding="utf-8"?>
<sst xmlns="http://schemas.openxmlformats.org/spreadsheetml/2006/main" count="2920" uniqueCount="41">
  <si>
    <t>№ з/п</t>
  </si>
  <si>
    <t>ПІБ депутата</t>
  </si>
  <si>
    <t>Номер рішення</t>
  </si>
  <si>
    <t>Номер порядку денного</t>
  </si>
  <si>
    <t>БАІК Сергій Миколайович</t>
  </si>
  <si>
    <t>БУДНИК Віталій Олександрович</t>
  </si>
  <si>
    <t>БЕЗРУК Іван Петрович</t>
  </si>
  <si>
    <t>ГРИЧЕНКО Яніна Миколаївна</t>
  </si>
  <si>
    <t>ДАРМО Євгеній Андрійович</t>
  </si>
  <si>
    <t>ІВАНЧЕНКО Іван Іванович</t>
  </si>
  <si>
    <t>КАРАПТАН Олександр Сергійович</t>
  </si>
  <si>
    <t>КОЗАЧОК Володимир Семенович</t>
  </si>
  <si>
    <t>КУЛАЧЕНКО Лілія Григорівна</t>
  </si>
  <si>
    <t>ЛАКТІОНОВ Юрій Єгорович</t>
  </si>
  <si>
    <t>ЛЕНГОВИЧ Олександр Петрович</t>
  </si>
  <si>
    <t>ЛЕШКО Ірина Миколаївна</t>
  </si>
  <si>
    <t>ЛИТВИНЕНКО Руслан Григорович</t>
  </si>
  <si>
    <t>ЛУЦЕНКО Вікторія Миколаївна</t>
  </si>
  <si>
    <t>МАХОТКА Олександр Павлович</t>
  </si>
  <si>
    <t>НІКІТІНА Алла Василівна</t>
  </si>
  <si>
    <t>ОНДЕР Костянтин Вячеславович</t>
  </si>
  <si>
    <t>ПІЧКА Оксана Олександрівна</t>
  </si>
  <si>
    <t>ПИВОВАР Віталій Миколайович</t>
  </si>
  <si>
    <t>ПОЛОВКО Вадим Юрійович</t>
  </si>
  <si>
    <t>РИБЧЕНКО Інна Олександрівна</t>
  </si>
  <si>
    <t>ТИМОФЄЄВА Вікторія Григорівна</t>
  </si>
  <si>
    <t>ТОПЧІЙ Віктор Іванович</t>
  </si>
  <si>
    <t>ФЕДОРОВ Анатолій Петрович</t>
  </si>
  <si>
    <t>ХАРЧЕНКО Євгеній Олександрович</t>
  </si>
  <si>
    <t>ЧЕРНІКОВ Валентин Федорович</t>
  </si>
  <si>
    <t>З</t>
  </si>
  <si>
    <t>В</t>
  </si>
  <si>
    <t>порядок денний</t>
  </si>
  <si>
    <t>Н</t>
  </si>
  <si>
    <t>ДОЦЕНКО Антон Юрійович (селищний голова)</t>
  </si>
  <si>
    <t>НПГ</t>
  </si>
  <si>
    <t>У</t>
  </si>
  <si>
    <r>
      <t xml:space="preserve">Результати поіменного голосування депутатів Кегичівської селищної ради VІІІ скликання
за рішення, прийняті  на LXXІV сесії,  10 липня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</si>
  <si>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РРезультати поіменного голосування депутатів Кегичівської селищної ради VІІІ скликання
за рішення, прийняті  на LXXІV сесії,  10 липня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 xml:space="preserve">НПГ - не приймав участі та не голосував,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</si>
  <si>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LXXІV сесії,  10 липня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</si>
  <si>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LXXІV сесії,  10 липня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                                             приймав участі та не голосував</t>
    </r>
    <r>
      <rPr>
        <b/>
        <sz val="14"/>
        <color theme="9" tint="-0.249977111117893"/>
        <rFont val="Times New Roman"/>
        <family val="1"/>
        <charset val="204"/>
      </rPr>
      <t>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</si>
</sst>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7A37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7A37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b/>
      <sz val="14"/>
      <color theme="9" tint="-0.499984740745262"/>
      <name val="Times New Roman"/>
      <family val="1"/>
      <charset val="204"/>
    </font>
    <font>
      <b/>
      <sz val="11"/>
      <color theme="9" tint="-0.499984740745262"/>
      <name val="Times New Roman"/>
      <family val="1"/>
      <charset val="204"/>
    </font>
    <font>
      <b/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7A37"/>
      <color rgb="FF11693B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34"/>
  <sheetViews>
    <sheetView topLeftCell="A13" zoomScaleNormal="100" workbookViewId="0">
      <selection activeCell="D36" sqref="D36"/>
    </sheetView>
  </sheetViews>
  <sheetFormatPr defaultRowHeight="15" x14ac:dyDescent="0.25"/>
  <cols>
    <col min="1" max="1" width="3.42578125" customWidth="1"/>
    <col min="2" max="2" width="44.140625" customWidth="1"/>
    <col min="3" max="17" width="8.5703125" customWidth="1"/>
    <col min="18" max="20" width="8.5703125" style="4" customWidth="1"/>
    <col min="21" max="21" width="8.5703125" customWidth="1"/>
  </cols>
  <sheetData>
    <row r="1" spans="1:23" ht="66.75" customHeight="1" x14ac:dyDescent="0.3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8"/>
      <c r="W1" s="8"/>
    </row>
    <row r="2" spans="1:23" ht="15" customHeight="1" x14ac:dyDescent="0.25">
      <c r="A2" s="2"/>
      <c r="B2" s="2"/>
      <c r="C2" s="2"/>
      <c r="D2" s="2"/>
      <c r="E2" s="2"/>
      <c r="F2" s="2"/>
      <c r="G2" s="2"/>
    </row>
    <row r="3" spans="1:23" ht="17.25" customHeight="1" x14ac:dyDescent="0.25">
      <c r="A3" s="19" t="s">
        <v>0</v>
      </c>
      <c r="B3" s="19" t="s">
        <v>1</v>
      </c>
      <c r="C3" s="20" t="s">
        <v>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3" ht="27" customHeight="1" x14ac:dyDescent="0.25">
      <c r="A4" s="19"/>
      <c r="B4" s="19"/>
      <c r="C4" s="10" t="s">
        <v>32</v>
      </c>
      <c r="D4" s="3">
        <v>1</v>
      </c>
      <c r="E4" s="9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9</v>
      </c>
      <c r="M4" s="17">
        <v>10</v>
      </c>
      <c r="N4" s="17">
        <v>11</v>
      </c>
      <c r="O4" s="17">
        <v>12</v>
      </c>
      <c r="P4" s="17">
        <v>13</v>
      </c>
      <c r="Q4" s="17">
        <v>14</v>
      </c>
      <c r="R4" s="17">
        <v>15</v>
      </c>
      <c r="S4" s="17">
        <v>16</v>
      </c>
      <c r="T4" s="17">
        <v>17</v>
      </c>
      <c r="U4" s="17">
        <v>18</v>
      </c>
    </row>
    <row r="5" spans="1:23" ht="17.25" customHeight="1" x14ac:dyDescent="0.25">
      <c r="A5" s="19"/>
      <c r="B5" s="19"/>
      <c r="C5" s="20" t="s">
        <v>2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5"/>
      <c r="Q5" s="5"/>
      <c r="R5" s="5"/>
      <c r="S5" s="5"/>
      <c r="T5" s="5"/>
      <c r="U5" s="5"/>
    </row>
    <row r="6" spans="1:23" ht="17.25" customHeight="1" x14ac:dyDescent="0.25">
      <c r="A6" s="19"/>
      <c r="B6" s="19"/>
      <c r="C6" s="19">
        <v>8639</v>
      </c>
      <c r="D6" s="19">
        <v>8640</v>
      </c>
      <c r="E6" s="19">
        <v>8641</v>
      </c>
      <c r="F6" s="19">
        <v>8642</v>
      </c>
      <c r="G6" s="19">
        <v>8643</v>
      </c>
      <c r="H6" s="19">
        <v>8644</v>
      </c>
      <c r="I6" s="19">
        <v>8645</v>
      </c>
      <c r="J6" s="19">
        <v>8646</v>
      </c>
      <c r="K6" s="19">
        <v>8647</v>
      </c>
      <c r="L6" s="19">
        <v>8648</v>
      </c>
      <c r="M6" s="19">
        <v>8649</v>
      </c>
      <c r="N6" s="19">
        <v>8650</v>
      </c>
      <c r="O6" s="19">
        <v>8651</v>
      </c>
      <c r="P6" s="19">
        <v>8652</v>
      </c>
      <c r="Q6" s="19">
        <v>8653</v>
      </c>
      <c r="R6" s="19">
        <v>8654</v>
      </c>
      <c r="S6" s="19">
        <v>8655</v>
      </c>
      <c r="T6" s="19">
        <v>8656</v>
      </c>
      <c r="U6" s="19">
        <v>8657</v>
      </c>
    </row>
    <row r="7" spans="1:23" ht="21.7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3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3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3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3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3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3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3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3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3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8" t="s">
        <v>36</v>
      </c>
      <c r="M30" s="18" t="s">
        <v>36</v>
      </c>
      <c r="N30" s="18" t="s">
        <v>36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R6:R7"/>
    <mergeCell ref="T6:T7"/>
    <mergeCell ref="S6:S7"/>
    <mergeCell ref="A1:U1"/>
    <mergeCell ref="U6:U7"/>
    <mergeCell ref="C3:U3"/>
    <mergeCell ref="N6:N7"/>
    <mergeCell ref="O6:O7"/>
    <mergeCell ref="P6:P7"/>
    <mergeCell ref="Q6:Q7"/>
    <mergeCell ref="B3:B7"/>
    <mergeCell ref="C6:C7"/>
    <mergeCell ref="D6:D7"/>
    <mergeCell ref="E6:E7"/>
    <mergeCell ref="F6:F7"/>
    <mergeCell ref="G6:G7"/>
    <mergeCell ref="A3:A7"/>
    <mergeCell ref="C5:O5"/>
    <mergeCell ref="K6:K7"/>
    <mergeCell ref="L6:L7"/>
    <mergeCell ref="M6:M7"/>
    <mergeCell ref="J6:J7"/>
    <mergeCell ref="H6:H7"/>
    <mergeCell ref="I6:I7"/>
  </mergeCells>
  <pageMargins left="0.39370078740157483" right="0.39370078740157483" top="1.1811023622047243" bottom="0.39370078740157483" header="0" footer="0"/>
  <pageSetup paperSize="9" scale="66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34"/>
  <sheetViews>
    <sheetView topLeftCell="C1" zoomScaleNormal="100" workbookViewId="0">
      <selection activeCell="R16" sqref="R16"/>
    </sheetView>
  </sheetViews>
  <sheetFormatPr defaultRowHeight="15" x14ac:dyDescent="0.25"/>
  <cols>
    <col min="1" max="1" width="3.42578125" customWidth="1"/>
    <col min="2" max="2" width="43.7109375" customWidth="1"/>
    <col min="3" max="16" width="8.5703125" customWidth="1"/>
    <col min="17" max="18" width="8.5703125" style="4" customWidth="1"/>
    <col min="19" max="19" width="8.5703125" customWidth="1"/>
    <col min="20" max="20" width="8.5703125" style="4" customWidth="1"/>
    <col min="21" max="21" width="8.5703125" customWidth="1"/>
  </cols>
  <sheetData>
    <row r="1" spans="1:21" ht="66.75" customHeight="1" x14ac:dyDescent="0.3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 x14ac:dyDescent="0.25">
      <c r="A2" s="2"/>
      <c r="B2" s="2"/>
    </row>
    <row r="3" spans="1:21" ht="17.25" customHeight="1" x14ac:dyDescent="0.25">
      <c r="A3" s="22" t="s">
        <v>0</v>
      </c>
      <c r="B3" s="25" t="s">
        <v>1</v>
      </c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7.25" customHeight="1" x14ac:dyDescent="0.25">
      <c r="A4" s="23"/>
      <c r="B4" s="26"/>
      <c r="C4" s="6">
        <v>19</v>
      </c>
      <c r="D4" s="9">
        <v>20</v>
      </c>
      <c r="E4" s="9">
        <v>21</v>
      </c>
      <c r="F4" s="9">
        <v>22</v>
      </c>
      <c r="G4" s="9">
        <v>23</v>
      </c>
      <c r="H4" s="9">
        <v>24</v>
      </c>
      <c r="I4" s="9">
        <v>25</v>
      </c>
      <c r="J4" s="9">
        <v>26</v>
      </c>
      <c r="K4" s="9">
        <v>27</v>
      </c>
      <c r="L4" s="9">
        <v>28</v>
      </c>
      <c r="M4" s="9">
        <v>29</v>
      </c>
      <c r="N4" s="9">
        <v>30</v>
      </c>
      <c r="O4" s="9">
        <v>31</v>
      </c>
      <c r="P4" s="9">
        <v>32</v>
      </c>
      <c r="Q4" s="9">
        <v>33</v>
      </c>
      <c r="R4" s="9">
        <v>34</v>
      </c>
      <c r="S4" s="9">
        <v>35</v>
      </c>
      <c r="T4" s="9">
        <v>36</v>
      </c>
      <c r="U4" s="9">
        <v>37</v>
      </c>
    </row>
    <row r="5" spans="1:21" ht="17.25" customHeight="1" x14ac:dyDescent="0.25">
      <c r="A5" s="23"/>
      <c r="B5" s="26"/>
      <c r="C5" s="20" t="s">
        <v>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7.25" customHeight="1" x14ac:dyDescent="0.25">
      <c r="A6" s="23"/>
      <c r="B6" s="26"/>
      <c r="C6" s="19">
        <f>1+Лист1!U6</f>
        <v>8658</v>
      </c>
      <c r="D6" s="19">
        <f>C6+1</f>
        <v>8659</v>
      </c>
      <c r="E6" s="19">
        <f t="shared" ref="E6:U6" si="0">D6+1</f>
        <v>8660</v>
      </c>
      <c r="F6" s="19">
        <f t="shared" si="0"/>
        <v>8661</v>
      </c>
      <c r="G6" s="19">
        <f t="shared" si="0"/>
        <v>8662</v>
      </c>
      <c r="H6" s="19">
        <f t="shared" si="0"/>
        <v>8663</v>
      </c>
      <c r="I6" s="19">
        <f t="shared" si="0"/>
        <v>8664</v>
      </c>
      <c r="J6" s="19">
        <f t="shared" si="0"/>
        <v>8665</v>
      </c>
      <c r="K6" s="19">
        <f t="shared" si="0"/>
        <v>8666</v>
      </c>
      <c r="L6" s="19">
        <f t="shared" si="0"/>
        <v>8667</v>
      </c>
      <c r="M6" s="19">
        <f t="shared" si="0"/>
        <v>8668</v>
      </c>
      <c r="N6" s="19">
        <f t="shared" si="0"/>
        <v>8669</v>
      </c>
      <c r="O6" s="19">
        <f t="shared" si="0"/>
        <v>8670</v>
      </c>
      <c r="P6" s="19">
        <f t="shared" si="0"/>
        <v>8671</v>
      </c>
      <c r="Q6" s="19">
        <f t="shared" si="0"/>
        <v>8672</v>
      </c>
      <c r="R6" s="19">
        <f t="shared" si="0"/>
        <v>8673</v>
      </c>
      <c r="S6" s="19">
        <f t="shared" si="0"/>
        <v>8674</v>
      </c>
      <c r="T6" s="19">
        <f t="shared" si="0"/>
        <v>8675</v>
      </c>
      <c r="U6" s="19">
        <f t="shared" si="0"/>
        <v>8676</v>
      </c>
    </row>
    <row r="7" spans="1:21" ht="21.75" customHeight="1" x14ac:dyDescent="0.25">
      <c r="A7" s="24"/>
      <c r="B7" s="27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6" t="s">
        <v>35</v>
      </c>
      <c r="O19" s="16" t="s">
        <v>35</v>
      </c>
      <c r="P19" s="16" t="s">
        <v>35</v>
      </c>
      <c r="Q19" s="16" t="s">
        <v>35</v>
      </c>
      <c r="R19" s="16" t="s">
        <v>35</v>
      </c>
      <c r="S19" s="16" t="s">
        <v>35</v>
      </c>
      <c r="T19" s="16" t="s">
        <v>35</v>
      </c>
      <c r="U19" s="16" t="s">
        <v>35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A1:U1"/>
    <mergeCell ref="O6:O7"/>
    <mergeCell ref="P6:P7"/>
    <mergeCell ref="S6:S7"/>
    <mergeCell ref="T6:T7"/>
    <mergeCell ref="C6:C7"/>
    <mergeCell ref="D6:D7"/>
    <mergeCell ref="E6:E7"/>
    <mergeCell ref="F6:F7"/>
    <mergeCell ref="G6:G7"/>
    <mergeCell ref="H6:H7"/>
    <mergeCell ref="A3:A7"/>
    <mergeCell ref="B3:B7"/>
    <mergeCell ref="C3:U3"/>
    <mergeCell ref="C5:U5"/>
    <mergeCell ref="U6:U7"/>
    <mergeCell ref="Q6:Q7"/>
    <mergeCell ref="R6:R7"/>
    <mergeCell ref="N6:N7"/>
    <mergeCell ref="I6:I7"/>
    <mergeCell ref="J6:J7"/>
    <mergeCell ref="K6:K7"/>
    <mergeCell ref="L6:L7"/>
    <mergeCell ref="M6:M7"/>
  </mergeCells>
  <pageMargins left="0.39370078740157483" right="0.39370078740157483" top="1.1811023622047243" bottom="0.39370078740157483" header="0" footer="0"/>
  <pageSetup paperSize="9" scale="6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34"/>
  <sheetViews>
    <sheetView topLeftCell="C4" zoomScaleNormal="100" workbookViewId="0">
      <selection activeCell="G18" sqref="G18"/>
    </sheetView>
  </sheetViews>
  <sheetFormatPr defaultRowHeight="15" x14ac:dyDescent="0.25"/>
  <cols>
    <col min="1" max="1" width="3.42578125" customWidth="1"/>
    <col min="2" max="2" width="44.5703125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 x14ac:dyDescent="0.3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 x14ac:dyDescent="0.25">
      <c r="A2" s="2"/>
      <c r="B2" s="2"/>
    </row>
    <row r="3" spans="1:21" ht="17.25" customHeight="1" x14ac:dyDescent="0.25">
      <c r="A3" s="22" t="s">
        <v>0</v>
      </c>
      <c r="B3" s="25" t="s">
        <v>1</v>
      </c>
      <c r="C3" s="35" t="s">
        <v>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7"/>
    </row>
    <row r="4" spans="1:21" ht="17.25" customHeight="1" x14ac:dyDescent="0.25">
      <c r="A4" s="23"/>
      <c r="B4" s="26"/>
      <c r="C4" s="6">
        <v>38</v>
      </c>
      <c r="D4" s="9">
        <v>39</v>
      </c>
      <c r="E4" s="9">
        <v>40</v>
      </c>
      <c r="F4" s="9">
        <v>41</v>
      </c>
      <c r="G4" s="9">
        <v>42</v>
      </c>
      <c r="H4" s="9">
        <v>43</v>
      </c>
      <c r="I4" s="9">
        <v>44</v>
      </c>
      <c r="J4" s="9">
        <v>45</v>
      </c>
      <c r="K4" s="9">
        <v>46</v>
      </c>
      <c r="L4" s="9">
        <v>47</v>
      </c>
      <c r="M4" s="9">
        <v>48</v>
      </c>
      <c r="N4" s="9">
        <v>49</v>
      </c>
      <c r="O4" s="9">
        <v>50</v>
      </c>
      <c r="P4" s="9">
        <v>51</v>
      </c>
      <c r="Q4" s="9">
        <v>52</v>
      </c>
      <c r="R4" s="9">
        <v>53</v>
      </c>
      <c r="S4" s="9">
        <v>54</v>
      </c>
      <c r="T4" s="9">
        <v>55</v>
      </c>
      <c r="U4" s="9">
        <v>56</v>
      </c>
    </row>
    <row r="5" spans="1:21" ht="17.25" customHeight="1" x14ac:dyDescent="0.25">
      <c r="A5" s="23"/>
      <c r="B5" s="26"/>
      <c r="C5" s="31" t="s">
        <v>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/>
    </row>
    <row r="6" spans="1:21" ht="17.25" customHeight="1" x14ac:dyDescent="0.25">
      <c r="A6" s="23"/>
      <c r="B6" s="26"/>
      <c r="C6" s="22">
        <f>1+'Лист1 (2)'!U6:U7</f>
        <v>8677</v>
      </c>
      <c r="D6" s="22">
        <v>8678</v>
      </c>
      <c r="E6" s="22">
        <v>8679</v>
      </c>
      <c r="F6" s="22">
        <v>8680</v>
      </c>
      <c r="G6" s="22">
        <v>8681</v>
      </c>
      <c r="H6" s="22">
        <v>8682</v>
      </c>
      <c r="I6" s="22">
        <v>8683</v>
      </c>
      <c r="J6" s="22">
        <v>8684</v>
      </c>
      <c r="K6" s="22">
        <v>8685</v>
      </c>
      <c r="L6" s="22">
        <v>8686</v>
      </c>
      <c r="M6" s="22">
        <v>8687</v>
      </c>
      <c r="N6" s="22">
        <v>8688</v>
      </c>
      <c r="O6" s="22">
        <v>8689</v>
      </c>
      <c r="P6" s="22">
        <v>8690</v>
      </c>
      <c r="Q6" s="22">
        <v>8691</v>
      </c>
      <c r="R6" s="22">
        <v>8692</v>
      </c>
      <c r="S6" s="22">
        <v>8693</v>
      </c>
      <c r="T6" s="22">
        <v>8694</v>
      </c>
      <c r="U6" s="22">
        <v>8695</v>
      </c>
    </row>
    <row r="7" spans="1:21" ht="21.75" customHeight="1" x14ac:dyDescent="0.25">
      <c r="A7" s="34"/>
      <c r="B7" s="26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6" t="s">
        <v>35</v>
      </c>
      <c r="D19" s="16" t="s">
        <v>35</v>
      </c>
      <c r="E19" s="16" t="s">
        <v>35</v>
      </c>
      <c r="F19" s="16" t="s">
        <v>35</v>
      </c>
      <c r="G19" s="16" t="s">
        <v>35</v>
      </c>
      <c r="H19" s="16" t="s">
        <v>35</v>
      </c>
      <c r="I19" s="16" t="s">
        <v>35</v>
      </c>
      <c r="J19" s="16" t="s">
        <v>35</v>
      </c>
      <c r="K19" s="16" t="s">
        <v>35</v>
      </c>
      <c r="L19" s="16" t="s">
        <v>35</v>
      </c>
      <c r="M19" s="16" t="s">
        <v>35</v>
      </c>
      <c r="N19" s="16" t="s">
        <v>35</v>
      </c>
      <c r="O19" s="16" t="s">
        <v>35</v>
      </c>
      <c r="P19" s="16" t="s">
        <v>35</v>
      </c>
      <c r="Q19" s="16" t="s">
        <v>35</v>
      </c>
      <c r="R19" s="16" t="s">
        <v>35</v>
      </c>
      <c r="S19" s="16" t="s">
        <v>35</v>
      </c>
      <c r="T19" s="16" t="s">
        <v>35</v>
      </c>
      <c r="U19" s="16" t="s">
        <v>35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A1:U1"/>
    <mergeCell ref="T6:T7"/>
    <mergeCell ref="U6:U7"/>
    <mergeCell ref="J6:J7"/>
    <mergeCell ref="K6:K7"/>
    <mergeCell ref="L6:L7"/>
    <mergeCell ref="M6:M7"/>
    <mergeCell ref="N6:N7"/>
    <mergeCell ref="O6:O7"/>
    <mergeCell ref="A3:A7"/>
    <mergeCell ref="B3:B7"/>
    <mergeCell ref="D6:D7"/>
    <mergeCell ref="C6:C7"/>
    <mergeCell ref="P6:P7"/>
    <mergeCell ref="S6:S7"/>
    <mergeCell ref="C3:U3"/>
    <mergeCell ref="C5:U5"/>
    <mergeCell ref="E6:E7"/>
    <mergeCell ref="F6:F7"/>
    <mergeCell ref="G6:G7"/>
    <mergeCell ref="H6:H7"/>
    <mergeCell ref="I6:I7"/>
    <mergeCell ref="Q6:Q7"/>
    <mergeCell ref="R6:R7"/>
  </mergeCells>
  <pageMargins left="0.39370078740157483" right="0.39370078740157483" top="1.1811023622047243" bottom="0.39370078740157483" header="0" footer="0"/>
  <pageSetup paperSize="9" scale="6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34"/>
  <sheetViews>
    <sheetView topLeftCell="C4" zoomScaleNormal="100" workbookViewId="0">
      <selection activeCell="G16" sqref="G16"/>
    </sheetView>
  </sheetViews>
  <sheetFormatPr defaultRowHeight="15" x14ac:dyDescent="0.25"/>
  <cols>
    <col min="1" max="1" width="3.42578125" customWidth="1"/>
    <col min="2" max="2" width="44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 x14ac:dyDescent="0.3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 x14ac:dyDescent="0.25">
      <c r="A2" s="2"/>
      <c r="B2" s="2"/>
    </row>
    <row r="3" spans="1:21" ht="17.25" customHeight="1" x14ac:dyDescent="0.25">
      <c r="A3" s="22" t="s">
        <v>0</v>
      </c>
      <c r="B3" s="25" t="s">
        <v>1</v>
      </c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7.25" customHeight="1" x14ac:dyDescent="0.25">
      <c r="A4" s="23"/>
      <c r="B4" s="26"/>
      <c r="C4" s="6">
        <v>57</v>
      </c>
      <c r="D4" s="9">
        <v>58</v>
      </c>
      <c r="E4" s="9">
        <v>59</v>
      </c>
      <c r="F4" s="9">
        <v>60</v>
      </c>
      <c r="G4" s="9">
        <v>61</v>
      </c>
      <c r="H4" s="9">
        <v>62</v>
      </c>
      <c r="I4" s="9">
        <v>63</v>
      </c>
      <c r="J4" s="9">
        <v>64</v>
      </c>
      <c r="K4" s="9">
        <v>65</v>
      </c>
      <c r="L4" s="9">
        <v>66</v>
      </c>
      <c r="M4" s="9">
        <v>67</v>
      </c>
      <c r="N4" s="9">
        <v>68</v>
      </c>
      <c r="O4" s="9">
        <v>69</v>
      </c>
      <c r="P4" s="9">
        <v>70</v>
      </c>
      <c r="Q4" s="9">
        <v>71</v>
      </c>
      <c r="R4" s="9">
        <v>72</v>
      </c>
      <c r="S4" s="9">
        <v>73</v>
      </c>
      <c r="T4" s="9">
        <v>74</v>
      </c>
      <c r="U4" s="9">
        <v>75</v>
      </c>
    </row>
    <row r="5" spans="1:21" ht="17.25" customHeight="1" x14ac:dyDescent="0.25">
      <c r="A5" s="23"/>
      <c r="B5" s="26"/>
      <c r="C5" s="20" t="s">
        <v>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7.25" customHeight="1" x14ac:dyDescent="0.25">
      <c r="A6" s="23"/>
      <c r="B6" s="26"/>
      <c r="C6" s="22">
        <v>8696</v>
      </c>
      <c r="D6" s="22">
        <v>8697</v>
      </c>
      <c r="E6" s="22">
        <v>8698</v>
      </c>
      <c r="F6" s="22">
        <v>8699</v>
      </c>
      <c r="G6" s="22">
        <v>8700</v>
      </c>
      <c r="H6" s="22">
        <v>8701</v>
      </c>
      <c r="I6" s="22">
        <v>8702</v>
      </c>
      <c r="J6" s="22">
        <v>8703</v>
      </c>
      <c r="K6" s="22">
        <v>8704</v>
      </c>
      <c r="L6" s="22">
        <v>8705</v>
      </c>
      <c r="M6" s="22">
        <v>8706</v>
      </c>
      <c r="N6" s="22">
        <v>8707</v>
      </c>
      <c r="O6" s="22">
        <v>8708</v>
      </c>
      <c r="P6" s="22">
        <v>8709</v>
      </c>
      <c r="Q6" s="22">
        <v>8710</v>
      </c>
      <c r="R6" s="22">
        <v>8711</v>
      </c>
      <c r="S6" s="22">
        <v>8712</v>
      </c>
      <c r="T6" s="22">
        <v>8713</v>
      </c>
      <c r="U6" s="22">
        <v>8714</v>
      </c>
    </row>
    <row r="7" spans="1:21" ht="21.75" customHeight="1" x14ac:dyDescent="0.25">
      <c r="A7" s="34"/>
      <c r="B7" s="26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6" t="s">
        <v>35</v>
      </c>
      <c r="D19" s="16" t="s">
        <v>35</v>
      </c>
      <c r="E19" s="16" t="s">
        <v>35</v>
      </c>
      <c r="F19" s="16" t="s">
        <v>35</v>
      </c>
      <c r="G19" s="16" t="s">
        <v>35</v>
      </c>
      <c r="H19" s="16" t="s">
        <v>35</v>
      </c>
      <c r="I19" s="16" t="s">
        <v>35</v>
      </c>
      <c r="J19" s="16" t="s">
        <v>35</v>
      </c>
      <c r="K19" s="16" t="s">
        <v>35</v>
      </c>
      <c r="L19" s="16" t="s">
        <v>35</v>
      </c>
      <c r="M19" s="16" t="s">
        <v>35</v>
      </c>
      <c r="N19" s="16" t="s">
        <v>35</v>
      </c>
      <c r="O19" s="16" t="s">
        <v>35</v>
      </c>
      <c r="P19" s="16" t="s">
        <v>35</v>
      </c>
      <c r="Q19" s="16" t="s">
        <v>35</v>
      </c>
      <c r="R19" s="16" t="s">
        <v>35</v>
      </c>
      <c r="S19" s="16" t="s">
        <v>35</v>
      </c>
      <c r="T19" s="16" t="s">
        <v>35</v>
      </c>
      <c r="U19" s="16" t="s">
        <v>35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A1:U1"/>
    <mergeCell ref="U6:U7"/>
    <mergeCell ref="H6:H7"/>
    <mergeCell ref="I6:I7"/>
    <mergeCell ref="J6:J7"/>
    <mergeCell ref="S6:S7"/>
    <mergeCell ref="T6:T7"/>
    <mergeCell ref="A3:A7"/>
    <mergeCell ref="B3:B7"/>
    <mergeCell ref="C3:U3"/>
    <mergeCell ref="C5:U5"/>
    <mergeCell ref="C6:C7"/>
    <mergeCell ref="D6:D7"/>
    <mergeCell ref="K6:K7"/>
    <mergeCell ref="N6:N7"/>
    <mergeCell ref="O6:O7"/>
    <mergeCell ref="P6:P7"/>
    <mergeCell ref="Q6:Q7"/>
    <mergeCell ref="R6:R7"/>
    <mergeCell ref="E6:E7"/>
    <mergeCell ref="F6:F7"/>
    <mergeCell ref="G6:G7"/>
    <mergeCell ref="L6:L7"/>
    <mergeCell ref="M6:M7"/>
  </mergeCells>
  <pageMargins left="0.39370078740157483" right="0.39370078740157483" top="1.1811023622047245" bottom="0.39370078740157483" header="0" footer="0"/>
  <pageSetup paperSize="9" scale="66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opLeftCell="C16" zoomScaleNormal="100" workbookViewId="0">
      <selection activeCell="H30" sqref="H30"/>
    </sheetView>
  </sheetViews>
  <sheetFormatPr defaultRowHeight="15" x14ac:dyDescent="0.25"/>
  <cols>
    <col min="1" max="1" width="3.42578125" style="4" customWidth="1"/>
    <col min="2" max="2" width="44" style="4" customWidth="1"/>
    <col min="3" max="21" width="8.5703125" style="4" customWidth="1"/>
    <col min="22" max="16384" width="9.140625" style="4"/>
  </cols>
  <sheetData>
    <row r="1" spans="1:21" ht="66.75" customHeight="1" x14ac:dyDescent="0.3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 x14ac:dyDescent="0.25">
      <c r="A2" s="2"/>
      <c r="B2" s="2"/>
    </row>
    <row r="3" spans="1:21" ht="17.25" customHeight="1" x14ac:dyDescent="0.25">
      <c r="A3" s="22" t="s">
        <v>0</v>
      </c>
      <c r="B3" s="25" t="s">
        <v>1</v>
      </c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7.25" customHeight="1" x14ac:dyDescent="0.25">
      <c r="A4" s="23"/>
      <c r="B4" s="26"/>
      <c r="C4" s="17">
        <v>76</v>
      </c>
      <c r="D4" s="17">
        <v>77</v>
      </c>
      <c r="E4" s="17">
        <v>78</v>
      </c>
      <c r="F4" s="17">
        <v>79</v>
      </c>
      <c r="G4" s="17">
        <v>80</v>
      </c>
      <c r="H4" s="17">
        <v>81</v>
      </c>
      <c r="I4" s="17">
        <v>82</v>
      </c>
      <c r="J4" s="17">
        <v>83</v>
      </c>
      <c r="K4" s="17">
        <v>84</v>
      </c>
      <c r="L4" s="17">
        <v>85</v>
      </c>
      <c r="M4" s="17">
        <v>86</v>
      </c>
      <c r="N4" s="17">
        <v>87</v>
      </c>
      <c r="O4" s="17">
        <v>88</v>
      </c>
      <c r="P4" s="17">
        <v>89</v>
      </c>
      <c r="Q4" s="17">
        <v>90</v>
      </c>
      <c r="R4" s="17">
        <v>91</v>
      </c>
      <c r="S4" s="17">
        <v>92</v>
      </c>
      <c r="T4" s="17">
        <v>93</v>
      </c>
      <c r="U4" s="17">
        <v>94</v>
      </c>
    </row>
    <row r="5" spans="1:21" ht="17.25" customHeight="1" x14ac:dyDescent="0.25">
      <c r="A5" s="23"/>
      <c r="B5" s="26"/>
      <c r="C5" s="20" t="s">
        <v>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7.25" customHeight="1" x14ac:dyDescent="0.25">
      <c r="A6" s="23"/>
      <c r="B6" s="26"/>
      <c r="C6" s="19">
        <v>8715</v>
      </c>
      <c r="D6" s="19">
        <v>8716</v>
      </c>
      <c r="E6" s="19">
        <v>8717</v>
      </c>
      <c r="F6" s="19">
        <v>8718</v>
      </c>
      <c r="G6" s="19">
        <v>8719</v>
      </c>
      <c r="H6" s="19">
        <v>8720</v>
      </c>
      <c r="I6" s="19">
        <v>8721</v>
      </c>
      <c r="J6" s="19">
        <v>8722</v>
      </c>
      <c r="K6" s="19">
        <v>8723</v>
      </c>
      <c r="L6" s="19">
        <v>8724</v>
      </c>
      <c r="M6" s="19">
        <v>8725</v>
      </c>
      <c r="N6" s="19">
        <v>8726</v>
      </c>
      <c r="O6" s="19">
        <v>8727</v>
      </c>
      <c r="P6" s="19">
        <v>8728</v>
      </c>
      <c r="Q6" s="19">
        <v>8729</v>
      </c>
      <c r="R6" s="19">
        <v>8730</v>
      </c>
      <c r="S6" s="19">
        <v>8731</v>
      </c>
      <c r="T6" s="19">
        <v>8732</v>
      </c>
      <c r="U6" s="19">
        <v>8733</v>
      </c>
    </row>
    <row r="7" spans="1:21" ht="21.75" customHeight="1" x14ac:dyDescent="0.25">
      <c r="A7" s="34"/>
      <c r="B7" s="2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6" t="s">
        <v>35</v>
      </c>
      <c r="D19" s="16" t="s">
        <v>35</v>
      </c>
      <c r="E19" s="16" t="s">
        <v>35</v>
      </c>
      <c r="F19" s="16" t="s">
        <v>35</v>
      </c>
      <c r="G19" s="16" t="s">
        <v>35</v>
      </c>
      <c r="H19" s="16" t="s">
        <v>35</v>
      </c>
      <c r="I19" s="16" t="s">
        <v>35</v>
      </c>
      <c r="J19" s="16" t="s">
        <v>35</v>
      </c>
      <c r="K19" s="16" t="s">
        <v>35</v>
      </c>
      <c r="L19" s="16" t="s">
        <v>35</v>
      </c>
      <c r="M19" s="16" t="s">
        <v>35</v>
      </c>
      <c r="N19" s="16" t="s">
        <v>35</v>
      </c>
      <c r="O19" s="16" t="s">
        <v>35</v>
      </c>
      <c r="P19" s="16" t="s">
        <v>35</v>
      </c>
      <c r="Q19" s="16" t="s">
        <v>35</v>
      </c>
      <c r="R19" s="16" t="s">
        <v>35</v>
      </c>
      <c r="S19" s="16" t="s">
        <v>35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6" t="s">
        <v>35</v>
      </c>
      <c r="U32" s="16" t="s">
        <v>35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M6:M7"/>
    <mergeCell ref="A1:U1"/>
    <mergeCell ref="A3:A7"/>
    <mergeCell ref="B3:B7"/>
    <mergeCell ref="C3:U3"/>
    <mergeCell ref="C5:U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T6:T7"/>
    <mergeCell ref="U6:U7"/>
    <mergeCell ref="N6:N7"/>
    <mergeCell ref="O6:O7"/>
    <mergeCell ref="P6:P7"/>
    <mergeCell ref="Q6:Q7"/>
    <mergeCell ref="R6:R7"/>
    <mergeCell ref="S6:S7"/>
  </mergeCells>
  <pageMargins left="0.39370078740157483" right="0.39370078740157483" top="1.1811023622047245" bottom="0.39370078740157483" header="0" footer="0"/>
  <pageSetup paperSize="9" scale="66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workbookViewId="0">
      <selection activeCell="K21" sqref="K21"/>
    </sheetView>
  </sheetViews>
  <sheetFormatPr defaultRowHeight="15" x14ac:dyDescent="0.25"/>
  <cols>
    <col min="1" max="1" width="3.42578125" style="4" customWidth="1"/>
    <col min="2" max="2" width="43.85546875" style="4" customWidth="1"/>
    <col min="3" max="8" width="8.5703125" style="4" customWidth="1"/>
    <col min="9" max="16384" width="9.140625" style="4"/>
  </cols>
  <sheetData>
    <row r="1" spans="1:8" ht="81.75" customHeight="1" x14ac:dyDescent="0.3">
      <c r="A1" s="21" t="s">
        <v>40</v>
      </c>
      <c r="B1" s="21"/>
      <c r="C1" s="21"/>
      <c r="D1" s="21"/>
      <c r="E1" s="21"/>
      <c r="F1" s="21"/>
      <c r="G1" s="21"/>
      <c r="H1" s="21"/>
    </row>
    <row r="2" spans="1:8" ht="24.75" customHeight="1" x14ac:dyDescent="0.25">
      <c r="A2" s="2"/>
      <c r="B2" s="2"/>
    </row>
    <row r="3" spans="1:8" ht="17.25" customHeight="1" x14ac:dyDescent="0.25">
      <c r="A3" s="22" t="s">
        <v>0</v>
      </c>
      <c r="B3" s="25" t="s">
        <v>1</v>
      </c>
      <c r="C3" s="28" t="s">
        <v>3</v>
      </c>
      <c r="D3" s="29"/>
      <c r="E3" s="29"/>
      <c r="F3" s="29"/>
      <c r="G3" s="29"/>
      <c r="H3" s="29"/>
    </row>
    <row r="4" spans="1:8" ht="17.25" customHeight="1" x14ac:dyDescent="0.25">
      <c r="A4" s="23"/>
      <c r="B4" s="26"/>
      <c r="C4" s="17">
        <v>95</v>
      </c>
      <c r="D4" s="17">
        <v>96</v>
      </c>
      <c r="E4" s="17">
        <v>97</v>
      </c>
      <c r="F4" s="17">
        <v>98</v>
      </c>
      <c r="G4" s="17">
        <v>99</v>
      </c>
      <c r="H4" s="17">
        <v>100</v>
      </c>
    </row>
    <row r="5" spans="1:8" ht="17.25" customHeight="1" x14ac:dyDescent="0.25">
      <c r="A5" s="23"/>
      <c r="B5" s="26"/>
      <c r="C5" s="20" t="s">
        <v>2</v>
      </c>
      <c r="D5" s="30"/>
      <c r="E5" s="30"/>
      <c r="F5" s="30"/>
      <c r="G5" s="30"/>
      <c r="H5" s="30"/>
    </row>
    <row r="6" spans="1:8" ht="17.25" customHeight="1" x14ac:dyDescent="0.25">
      <c r="A6" s="23"/>
      <c r="B6" s="26"/>
      <c r="C6" s="19">
        <v>8734</v>
      </c>
      <c r="D6" s="19">
        <v>8735</v>
      </c>
      <c r="E6" s="19">
        <v>8736</v>
      </c>
      <c r="F6" s="19">
        <v>8737</v>
      </c>
      <c r="G6" s="19">
        <v>8738</v>
      </c>
      <c r="H6" s="19">
        <v>8739</v>
      </c>
    </row>
    <row r="7" spans="1:8" ht="21.75" customHeight="1" x14ac:dyDescent="0.25">
      <c r="A7" s="34"/>
      <c r="B7" s="26"/>
      <c r="C7" s="19"/>
      <c r="D7" s="19"/>
      <c r="E7" s="19"/>
      <c r="F7" s="19"/>
      <c r="G7" s="19"/>
      <c r="H7" s="19"/>
    </row>
    <row r="8" spans="1:8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</row>
    <row r="9" spans="1:8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</row>
    <row r="10" spans="1:8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</row>
    <row r="11" spans="1:8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</row>
    <row r="12" spans="1:8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</row>
    <row r="13" spans="1:8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</row>
    <row r="14" spans="1:8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</row>
    <row r="15" spans="1:8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</row>
    <row r="16" spans="1:8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</row>
    <row r="17" spans="1:8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</row>
    <row r="18" spans="1:8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</row>
    <row r="19" spans="1:8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</row>
    <row r="20" spans="1:8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</row>
    <row r="21" spans="1:8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</row>
    <row r="22" spans="1:8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</row>
    <row r="23" spans="1:8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</row>
    <row r="24" spans="1:8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</row>
    <row r="25" spans="1:8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</row>
    <row r="26" spans="1:8" x14ac:dyDescent="0.25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6" t="s">
        <v>35</v>
      </c>
    </row>
    <row r="27" spans="1:8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</row>
    <row r="28" spans="1:8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</row>
    <row r="29" spans="1:8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</row>
    <row r="30" spans="1:8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</row>
    <row r="31" spans="1:8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</row>
    <row r="32" spans="1:8" x14ac:dyDescent="0.25">
      <c r="A32" s="1">
        <v>25</v>
      </c>
      <c r="B32" s="7" t="s">
        <v>28</v>
      </c>
      <c r="C32" s="16" t="s">
        <v>35</v>
      </c>
      <c r="D32" s="16" t="s">
        <v>35</v>
      </c>
      <c r="E32" s="16" t="s">
        <v>35</v>
      </c>
      <c r="F32" s="16" t="s">
        <v>35</v>
      </c>
      <c r="G32" s="16" t="s">
        <v>35</v>
      </c>
      <c r="H32" s="13" t="s">
        <v>30</v>
      </c>
    </row>
    <row r="33" spans="1:8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</row>
    <row r="34" spans="1:8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6" t="s">
        <v>35</v>
      </c>
    </row>
  </sheetData>
  <mergeCells count="11">
    <mergeCell ref="A1:H1"/>
    <mergeCell ref="A3:A7"/>
    <mergeCell ref="B3:B7"/>
    <mergeCell ref="C3:H3"/>
    <mergeCell ref="C5:H5"/>
    <mergeCell ref="C6:C7"/>
    <mergeCell ref="D6:D7"/>
    <mergeCell ref="E6:E7"/>
    <mergeCell ref="F6:F7"/>
    <mergeCell ref="G6:G7"/>
    <mergeCell ref="H6:H7"/>
  </mergeCells>
  <pageMargins left="0.39370078740157483" right="0.39370078740157483" top="1.1811023622047245" bottom="0.39370078740157483" header="0" footer="0"/>
  <pageSetup paperSize="9" scale="8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Лист1 (2)</vt:lpstr>
      <vt:lpstr>Лист1 (3)</vt:lpstr>
      <vt:lpstr>Лист1 (4)</vt:lpstr>
      <vt:lpstr>Лист1 (5)</vt:lpstr>
      <vt:lpstr>Лист1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2024-07-10T09:20:04Z</dcterms:modified>
</cp:coreProperties>
</file>