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65" windowWidth="15120" windowHeight="7950" tabRatio="669" activeTab="5"/>
  </bookViews>
  <sheets>
    <sheet name="Лист1" sheetId="1" r:id="rId1"/>
    <sheet name="Лист1 (2)" sheetId="4" r:id="rId2"/>
    <sheet name="Лист1 (3)" sheetId="5" r:id="rId3"/>
    <sheet name="Лист1 (4)" sheetId="6" r:id="rId4"/>
    <sheet name="Лист1 (5)" sheetId="17" r:id="rId5"/>
    <sheet name="Лист1 (6)" sheetId="12" r:id="rId6"/>
  </sheets>
  <definedNames>
    <definedName name="_xlnm._FilterDatabase" localSheetId="0" hidden="1">Лист1!$A$7:$O$33</definedName>
  </definedNames>
  <calcPr calcId="144525"/>
</workbook>
</file>

<file path=xl/calcChain.xml><?xml version="1.0" encoding="utf-8"?>
<calcChain xmlns="http://schemas.openxmlformats.org/spreadsheetml/2006/main">
  <c r="C6" i="4" l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C6" i="5" s="1"/>
</calcChain>
</file>

<file path=xl/sharedStrings.xml><?xml version="1.0" encoding="utf-8"?>
<sst xmlns="http://schemas.openxmlformats.org/spreadsheetml/2006/main" count="3028" uniqueCount="40">
  <si>
    <t>№ з/п</t>
  </si>
  <si>
    <t>ПІБ депутата</t>
  </si>
  <si>
    <t>Номер рішення</t>
  </si>
  <si>
    <t>Номер порядку денного</t>
  </si>
  <si>
    <t>БАІК Сергій Миколайович</t>
  </si>
  <si>
    <t>БУДНИК Віталій Олександрович</t>
  </si>
  <si>
    <t>БЕЗРУК Іван Петрович</t>
  </si>
  <si>
    <t>ГРИЧЕНКО Яніна Миколаївна</t>
  </si>
  <si>
    <t>ДАРМО Євгеній Андрійович</t>
  </si>
  <si>
    <t>ІВАНЧЕНКО Іван Іванович</t>
  </si>
  <si>
    <t>КАРАПТАН Олександр Сергійович</t>
  </si>
  <si>
    <t>КОЗАЧОК Володимир Семенович</t>
  </si>
  <si>
    <t>КУЛАЧЕНКО Лілія Григорівна</t>
  </si>
  <si>
    <t>ЛАКТІОНОВ Юрій Єгорович</t>
  </si>
  <si>
    <t>ЛЕНГОВИЧ Олександр Петрович</t>
  </si>
  <si>
    <t>ЛЕШКО Ірина Миколаївна</t>
  </si>
  <si>
    <t>ЛИТВИНЕНКО Руслан Григорович</t>
  </si>
  <si>
    <t>ЛУЦЕНКО Вікторія Миколаївна</t>
  </si>
  <si>
    <t>МАХОТКА Олександр Павлович</t>
  </si>
  <si>
    <t>НІКІТІНА Алла Василівна</t>
  </si>
  <si>
    <t>ОНДЕР Костянтин Вячеславович</t>
  </si>
  <si>
    <t>ПІЧКА Оксана Олександрівна</t>
  </si>
  <si>
    <t>ПИВОВАР Віталій Миколайович</t>
  </si>
  <si>
    <t>ПОЛОВКО Вадим Юрійович</t>
  </si>
  <si>
    <t>РИБЧЕНКО Інна Олександрівна</t>
  </si>
  <si>
    <t>ТИМОФЄЄВА Вікторія Григорівна</t>
  </si>
  <si>
    <t>ТОПЧІЙ Віктор Іванович</t>
  </si>
  <si>
    <t>ФЕДОРОВ Анатолій Петрович</t>
  </si>
  <si>
    <t>ХАРЧЕНКО Євгеній Олександрович</t>
  </si>
  <si>
    <t>ЧЕРНІКОВ Валентин Федорович</t>
  </si>
  <si>
    <t>З</t>
  </si>
  <si>
    <t>В</t>
  </si>
  <si>
    <t>порядок денний</t>
  </si>
  <si>
    <t>Н</t>
  </si>
  <si>
    <t>ДОЦЕНКО Антон Юрійович (селищний голова)</t>
  </si>
  <si>
    <t>НПГ</t>
  </si>
  <si>
    <r>
      <t xml:space="preserve">Результати поіменного голосування депутатів Кегичівської селищної ради VІІІ скликання
за рішення, прийняті  на LXXVІІІ сесії, 24 вересня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</si>
  <si>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LXXVІІІ сесії, 24 вересня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 xml:space="preserve">НПГ - не приймав участі та не голосував,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</si>
  <si>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LXXVІІІ сесії, 24 вересня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</si>
  <si>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LXXVІІІ сесії, 24 вересня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</t>
    </r>
    <r>
      <rPr>
        <b/>
        <sz val="14"/>
        <color theme="9" tint="-0.249977111117893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</si>
</sst>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A37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b/>
      <sz val="11"/>
      <color rgb="FF007A37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7A37"/>
      <color rgb="FF11693B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4"/>
  <sheetViews>
    <sheetView topLeftCell="C2" zoomScaleNormal="100" workbookViewId="0">
      <selection activeCell="C8" sqref="C8:U34"/>
    </sheetView>
  </sheetViews>
  <sheetFormatPr defaultRowHeight="15" x14ac:dyDescent="0.25"/>
  <cols>
    <col min="1" max="1" width="3.42578125" customWidth="1"/>
    <col min="2" max="2" width="44.140625" customWidth="1"/>
    <col min="3" max="17" width="8.5703125" customWidth="1"/>
    <col min="18" max="20" width="8.5703125" style="4" customWidth="1"/>
    <col min="21" max="21" width="8.5703125" customWidth="1"/>
  </cols>
  <sheetData>
    <row r="1" spans="1:23" ht="66.7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8"/>
      <c r="W1" s="8"/>
    </row>
    <row r="2" spans="1:23" ht="15" customHeight="1" x14ac:dyDescent="0.25">
      <c r="A2" s="2"/>
      <c r="B2" s="2"/>
      <c r="C2" s="2"/>
      <c r="D2" s="2"/>
      <c r="E2" s="2"/>
      <c r="F2" s="2"/>
      <c r="G2" s="2"/>
    </row>
    <row r="3" spans="1:23" ht="17.25" customHeight="1" x14ac:dyDescent="0.25">
      <c r="A3" s="19" t="s">
        <v>0</v>
      </c>
      <c r="B3" s="19" t="s">
        <v>1</v>
      </c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3" ht="27" customHeight="1" x14ac:dyDescent="0.25">
      <c r="A4" s="19"/>
      <c r="B4" s="19"/>
      <c r="C4" s="10" t="s">
        <v>32</v>
      </c>
      <c r="D4" s="3">
        <v>1</v>
      </c>
      <c r="E4" s="9">
        <v>2</v>
      </c>
      <c r="F4" s="17">
        <v>3</v>
      </c>
      <c r="G4" s="17">
        <v>4</v>
      </c>
      <c r="H4" s="17">
        <v>5</v>
      </c>
      <c r="I4" s="17">
        <v>6</v>
      </c>
      <c r="J4" s="17">
        <v>7</v>
      </c>
      <c r="K4" s="17">
        <v>8</v>
      </c>
      <c r="L4" s="17">
        <v>9</v>
      </c>
      <c r="M4" s="17">
        <v>10</v>
      </c>
      <c r="N4" s="17">
        <v>11</v>
      </c>
      <c r="O4" s="17">
        <v>12</v>
      </c>
      <c r="P4" s="17">
        <v>13</v>
      </c>
      <c r="Q4" s="17">
        <v>14</v>
      </c>
      <c r="R4" s="17">
        <v>15</v>
      </c>
      <c r="S4" s="17">
        <v>16</v>
      </c>
      <c r="T4" s="17">
        <v>17</v>
      </c>
      <c r="U4" s="17">
        <v>18</v>
      </c>
    </row>
    <row r="5" spans="1:23" ht="17.25" customHeight="1" x14ac:dyDescent="0.25">
      <c r="A5" s="19"/>
      <c r="B5" s="19"/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</row>
    <row r="6" spans="1:23" ht="17.25" customHeight="1" x14ac:dyDescent="0.25">
      <c r="A6" s="19"/>
      <c r="B6" s="19"/>
      <c r="C6" s="19">
        <v>8850</v>
      </c>
      <c r="D6" s="19">
        <v>8851</v>
      </c>
      <c r="E6" s="19">
        <v>8852</v>
      </c>
      <c r="F6" s="19">
        <v>8853</v>
      </c>
      <c r="G6" s="19">
        <v>8854</v>
      </c>
      <c r="H6" s="19">
        <v>8855</v>
      </c>
      <c r="I6" s="19">
        <v>8856</v>
      </c>
      <c r="J6" s="19">
        <v>8857</v>
      </c>
      <c r="K6" s="19">
        <v>8858</v>
      </c>
      <c r="L6" s="19">
        <v>8859</v>
      </c>
      <c r="M6" s="19">
        <v>8860</v>
      </c>
      <c r="N6" s="19">
        <v>8861</v>
      </c>
      <c r="O6" s="19">
        <v>8862</v>
      </c>
      <c r="P6" s="19">
        <v>8863</v>
      </c>
      <c r="Q6" s="19">
        <v>8864</v>
      </c>
      <c r="R6" s="19">
        <v>8865</v>
      </c>
      <c r="S6" s="19">
        <v>8866</v>
      </c>
      <c r="T6" s="19">
        <v>8867</v>
      </c>
      <c r="U6" s="19">
        <v>8868</v>
      </c>
    </row>
    <row r="7" spans="1:23" ht="21.7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3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3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3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3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3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3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3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 t="s">
        <v>31</v>
      </c>
      <c r="T14" s="12" t="s">
        <v>31</v>
      </c>
      <c r="U14" s="12" t="s">
        <v>31</v>
      </c>
    </row>
    <row r="15" spans="1:23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3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R6:R7"/>
    <mergeCell ref="T6:T7"/>
    <mergeCell ref="S6:S7"/>
    <mergeCell ref="A1:U1"/>
    <mergeCell ref="U6:U7"/>
    <mergeCell ref="C3:U3"/>
    <mergeCell ref="N6:N7"/>
    <mergeCell ref="O6:O7"/>
    <mergeCell ref="P6:P7"/>
    <mergeCell ref="Q6:Q7"/>
    <mergeCell ref="B3:B7"/>
    <mergeCell ref="C6:C7"/>
    <mergeCell ref="D6:D7"/>
    <mergeCell ref="E6:E7"/>
    <mergeCell ref="F6:F7"/>
    <mergeCell ref="G6:G7"/>
    <mergeCell ref="A3:A7"/>
    <mergeCell ref="C5:O5"/>
    <mergeCell ref="K6:K7"/>
    <mergeCell ref="L6:L7"/>
    <mergeCell ref="M6:M7"/>
    <mergeCell ref="J6:J7"/>
    <mergeCell ref="H6:H7"/>
    <mergeCell ref="I6:I7"/>
  </mergeCells>
  <pageMargins left="0.39370078740157483" right="0.39370078740157483" top="1.1811023622047243" bottom="0.39370078740157483" header="0" footer="0"/>
  <pageSetup paperSize="9" scale="66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topLeftCell="C1" zoomScaleNormal="100" workbookViewId="0">
      <selection activeCell="G17" sqref="G17"/>
    </sheetView>
  </sheetViews>
  <sheetFormatPr defaultRowHeight="15" x14ac:dyDescent="0.25"/>
  <cols>
    <col min="1" max="1" width="3.42578125" customWidth="1"/>
    <col min="2" max="2" width="43.7109375" customWidth="1"/>
    <col min="3" max="16" width="8.5703125" customWidth="1"/>
    <col min="17" max="18" width="8.5703125" style="4" customWidth="1"/>
    <col min="19" max="19" width="8.5703125" customWidth="1"/>
    <col min="20" max="20" width="8.5703125" style="4" customWidth="1"/>
    <col min="21" max="21" width="8.5703125" customWidth="1"/>
  </cols>
  <sheetData>
    <row r="1" spans="1:21" ht="66.7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19</v>
      </c>
      <c r="D4" s="9">
        <v>20</v>
      </c>
      <c r="E4" s="9">
        <v>21</v>
      </c>
      <c r="F4" s="9">
        <v>22</v>
      </c>
      <c r="G4" s="9">
        <v>23</v>
      </c>
      <c r="H4" s="9">
        <v>24</v>
      </c>
      <c r="I4" s="9">
        <v>25</v>
      </c>
      <c r="J4" s="9">
        <v>26</v>
      </c>
      <c r="K4" s="9">
        <v>27</v>
      </c>
      <c r="L4" s="9">
        <v>28</v>
      </c>
      <c r="M4" s="9">
        <v>29</v>
      </c>
      <c r="N4" s="9">
        <v>30</v>
      </c>
      <c r="O4" s="9">
        <v>31</v>
      </c>
      <c r="P4" s="9">
        <v>32</v>
      </c>
      <c r="Q4" s="9">
        <v>33</v>
      </c>
      <c r="R4" s="9">
        <v>34</v>
      </c>
      <c r="S4" s="9">
        <v>35</v>
      </c>
      <c r="T4" s="9">
        <v>36</v>
      </c>
      <c r="U4" s="9">
        <v>37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19">
        <f>1+Лист1!U6</f>
        <v>8869</v>
      </c>
      <c r="D6" s="19">
        <f>C6+1</f>
        <v>8870</v>
      </c>
      <c r="E6" s="19">
        <f t="shared" ref="E6:U6" si="0">D6+1</f>
        <v>8871</v>
      </c>
      <c r="F6" s="19">
        <f t="shared" si="0"/>
        <v>8872</v>
      </c>
      <c r="G6" s="19">
        <f t="shared" si="0"/>
        <v>8873</v>
      </c>
      <c r="H6" s="19">
        <f t="shared" si="0"/>
        <v>8874</v>
      </c>
      <c r="I6" s="19">
        <f t="shared" si="0"/>
        <v>8875</v>
      </c>
      <c r="J6" s="19">
        <f t="shared" si="0"/>
        <v>8876</v>
      </c>
      <c r="K6" s="19">
        <f t="shared" si="0"/>
        <v>8877</v>
      </c>
      <c r="L6" s="19">
        <f t="shared" si="0"/>
        <v>8878</v>
      </c>
      <c r="M6" s="19">
        <f t="shared" si="0"/>
        <v>8879</v>
      </c>
      <c r="N6" s="19">
        <f t="shared" si="0"/>
        <v>8880</v>
      </c>
      <c r="O6" s="19">
        <f t="shared" si="0"/>
        <v>8881</v>
      </c>
      <c r="P6" s="19">
        <f t="shared" si="0"/>
        <v>8882</v>
      </c>
      <c r="Q6" s="19">
        <f t="shared" si="0"/>
        <v>8883</v>
      </c>
      <c r="R6" s="19">
        <f t="shared" si="0"/>
        <v>8884</v>
      </c>
      <c r="S6" s="19">
        <f t="shared" si="0"/>
        <v>8885</v>
      </c>
      <c r="T6" s="19">
        <f t="shared" si="0"/>
        <v>8886</v>
      </c>
      <c r="U6" s="19">
        <f t="shared" si="0"/>
        <v>8887</v>
      </c>
    </row>
    <row r="7" spans="1:21" ht="21.75" customHeight="1" x14ac:dyDescent="0.25">
      <c r="A7" s="24"/>
      <c r="B7" s="27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 t="s">
        <v>31</v>
      </c>
      <c r="T14" s="12" t="s">
        <v>31</v>
      </c>
      <c r="U14" s="12" t="s">
        <v>31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O6:O7"/>
    <mergeCell ref="P6:P7"/>
    <mergeCell ref="S6:S7"/>
    <mergeCell ref="T6:T7"/>
    <mergeCell ref="C6:C7"/>
    <mergeCell ref="D6:D7"/>
    <mergeCell ref="E6:E7"/>
    <mergeCell ref="F6:F7"/>
    <mergeCell ref="G6:G7"/>
    <mergeCell ref="H6:H7"/>
    <mergeCell ref="A3:A7"/>
    <mergeCell ref="B3:B7"/>
    <mergeCell ref="C3:U3"/>
    <mergeCell ref="C5:U5"/>
    <mergeCell ref="U6:U7"/>
    <mergeCell ref="Q6:Q7"/>
    <mergeCell ref="R6:R7"/>
    <mergeCell ref="N6:N7"/>
    <mergeCell ref="I6:I7"/>
    <mergeCell ref="J6:J7"/>
    <mergeCell ref="K6:K7"/>
    <mergeCell ref="L6:L7"/>
    <mergeCell ref="M6:M7"/>
  </mergeCells>
  <pageMargins left="0.39370078740157483" right="0.39370078740157483" top="1.1811023622047243" bottom="0.39370078740157483" header="0" footer="0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34"/>
  <sheetViews>
    <sheetView topLeftCell="C1" zoomScaleNormal="100" workbookViewId="0">
      <selection activeCell="G13" sqref="G13"/>
    </sheetView>
  </sheetViews>
  <sheetFormatPr defaultRowHeight="15" x14ac:dyDescent="0.25"/>
  <cols>
    <col min="1" max="1" width="3.42578125" customWidth="1"/>
    <col min="2" max="2" width="44.5703125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35" t="s">
        <v>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</row>
    <row r="4" spans="1:21" ht="17.25" customHeight="1" x14ac:dyDescent="0.25">
      <c r="A4" s="23"/>
      <c r="B4" s="26"/>
      <c r="C4" s="6">
        <v>38</v>
      </c>
      <c r="D4" s="9">
        <v>39</v>
      </c>
      <c r="E4" s="9">
        <v>40</v>
      </c>
      <c r="F4" s="9">
        <v>41</v>
      </c>
      <c r="G4" s="9">
        <v>42</v>
      </c>
      <c r="H4" s="9">
        <v>43</v>
      </c>
      <c r="I4" s="9">
        <v>44</v>
      </c>
      <c r="J4" s="9">
        <v>45</v>
      </c>
      <c r="K4" s="9">
        <v>46</v>
      </c>
      <c r="L4" s="9">
        <v>47</v>
      </c>
      <c r="M4" s="9">
        <v>48</v>
      </c>
      <c r="N4" s="9">
        <v>49</v>
      </c>
      <c r="O4" s="9">
        <v>50</v>
      </c>
      <c r="P4" s="9">
        <v>51</v>
      </c>
      <c r="Q4" s="9">
        <v>52</v>
      </c>
      <c r="R4" s="9">
        <v>53</v>
      </c>
      <c r="S4" s="9">
        <v>54</v>
      </c>
      <c r="T4" s="9">
        <v>55</v>
      </c>
      <c r="U4" s="9">
        <v>56</v>
      </c>
    </row>
    <row r="5" spans="1:21" ht="17.25" customHeight="1" x14ac:dyDescent="0.25">
      <c r="A5" s="23"/>
      <c r="B5" s="26"/>
      <c r="C5" s="31" t="s">
        <v>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</row>
    <row r="6" spans="1:21" ht="17.25" customHeight="1" x14ac:dyDescent="0.25">
      <c r="A6" s="23"/>
      <c r="B6" s="26"/>
      <c r="C6" s="22">
        <f>1+'Лист1 (2)'!U6:U7</f>
        <v>8888</v>
      </c>
      <c r="D6" s="22">
        <v>8889</v>
      </c>
      <c r="E6" s="22">
        <v>8890</v>
      </c>
      <c r="F6" s="22">
        <v>8891</v>
      </c>
      <c r="G6" s="22">
        <v>8892</v>
      </c>
      <c r="H6" s="22">
        <v>8893</v>
      </c>
      <c r="I6" s="22">
        <v>8894</v>
      </c>
      <c r="J6" s="22">
        <v>8895</v>
      </c>
      <c r="K6" s="22">
        <v>8896</v>
      </c>
      <c r="L6" s="22">
        <v>8897</v>
      </c>
      <c r="M6" s="22">
        <v>8898</v>
      </c>
      <c r="N6" s="22">
        <v>8899</v>
      </c>
      <c r="O6" s="22">
        <v>8900</v>
      </c>
      <c r="P6" s="22">
        <v>8901</v>
      </c>
      <c r="Q6" s="22">
        <v>8902</v>
      </c>
      <c r="R6" s="22">
        <v>8903</v>
      </c>
      <c r="S6" s="22">
        <v>8904</v>
      </c>
      <c r="T6" s="22">
        <v>8905</v>
      </c>
      <c r="U6" s="22">
        <v>8906</v>
      </c>
    </row>
    <row r="7" spans="1:21" ht="21.75" customHeight="1" x14ac:dyDescent="0.25">
      <c r="A7" s="34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 t="s">
        <v>31</v>
      </c>
      <c r="T14" s="12" t="s">
        <v>31</v>
      </c>
      <c r="U14" s="12" t="s">
        <v>31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T6:T7"/>
    <mergeCell ref="U6:U7"/>
    <mergeCell ref="J6:J7"/>
    <mergeCell ref="K6:K7"/>
    <mergeCell ref="L6:L7"/>
    <mergeCell ref="M6:M7"/>
    <mergeCell ref="N6:N7"/>
    <mergeCell ref="O6:O7"/>
    <mergeCell ref="A3:A7"/>
    <mergeCell ref="B3:B7"/>
    <mergeCell ref="D6:D7"/>
    <mergeCell ref="C6:C7"/>
    <mergeCell ref="P6:P7"/>
    <mergeCell ref="S6:S7"/>
    <mergeCell ref="C3:U3"/>
    <mergeCell ref="C5:U5"/>
    <mergeCell ref="E6:E7"/>
    <mergeCell ref="F6:F7"/>
    <mergeCell ref="G6:G7"/>
    <mergeCell ref="H6:H7"/>
    <mergeCell ref="I6:I7"/>
    <mergeCell ref="Q6:Q7"/>
    <mergeCell ref="R6:R7"/>
  </mergeCells>
  <pageMargins left="0.39370078740157483" right="0.39370078740157483" top="1.1811023622047243" bottom="0.39370078740157483" header="0" footer="0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34"/>
  <sheetViews>
    <sheetView topLeftCell="C1" zoomScaleNormal="100" workbookViewId="0">
      <selection activeCell="I19" sqref="I19"/>
    </sheetView>
  </sheetViews>
  <sheetFormatPr defaultRowHeight="15" x14ac:dyDescent="0.25"/>
  <cols>
    <col min="1" max="1" width="3.42578125" customWidth="1"/>
    <col min="2" max="2" width="44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6">
        <v>57</v>
      </c>
      <c r="D4" s="9">
        <v>58</v>
      </c>
      <c r="E4" s="9">
        <v>59</v>
      </c>
      <c r="F4" s="9">
        <v>60</v>
      </c>
      <c r="G4" s="9">
        <v>61</v>
      </c>
      <c r="H4" s="9">
        <v>62</v>
      </c>
      <c r="I4" s="9">
        <v>63</v>
      </c>
      <c r="J4" s="9">
        <v>64</v>
      </c>
      <c r="K4" s="9">
        <v>65</v>
      </c>
      <c r="L4" s="9">
        <v>66</v>
      </c>
      <c r="M4" s="9">
        <v>67</v>
      </c>
      <c r="N4" s="9">
        <v>68</v>
      </c>
      <c r="O4" s="9">
        <v>69</v>
      </c>
      <c r="P4" s="9">
        <v>70</v>
      </c>
      <c r="Q4" s="9">
        <v>71</v>
      </c>
      <c r="R4" s="9">
        <v>72</v>
      </c>
      <c r="S4" s="9">
        <v>73</v>
      </c>
      <c r="T4" s="9">
        <v>74</v>
      </c>
      <c r="U4" s="9">
        <v>75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22">
        <v>8907</v>
      </c>
      <c r="D6" s="22">
        <v>8908</v>
      </c>
      <c r="E6" s="22">
        <v>8909</v>
      </c>
      <c r="F6" s="22">
        <v>8910</v>
      </c>
      <c r="G6" s="22">
        <v>8911</v>
      </c>
      <c r="H6" s="22">
        <v>8912</v>
      </c>
      <c r="I6" s="22">
        <v>8913</v>
      </c>
      <c r="J6" s="22">
        <v>8914</v>
      </c>
      <c r="K6" s="22">
        <v>8915</v>
      </c>
      <c r="L6" s="22">
        <v>8916</v>
      </c>
      <c r="M6" s="22">
        <v>8917</v>
      </c>
      <c r="N6" s="22">
        <v>8918</v>
      </c>
      <c r="O6" s="22">
        <v>8919</v>
      </c>
      <c r="P6" s="22">
        <v>8920</v>
      </c>
      <c r="Q6" s="22">
        <v>8921</v>
      </c>
      <c r="R6" s="22">
        <v>8922</v>
      </c>
      <c r="S6" s="22">
        <v>8923</v>
      </c>
      <c r="T6" s="22">
        <v>8924</v>
      </c>
      <c r="U6" s="22">
        <v>8925</v>
      </c>
    </row>
    <row r="7" spans="1:21" ht="21.75" customHeight="1" x14ac:dyDescent="0.25">
      <c r="A7" s="34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 t="s">
        <v>31</v>
      </c>
      <c r="T14" s="12" t="s">
        <v>31</v>
      </c>
      <c r="U14" s="12" t="s">
        <v>31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1:U1"/>
    <mergeCell ref="U6:U7"/>
    <mergeCell ref="H6:H7"/>
    <mergeCell ref="I6:I7"/>
    <mergeCell ref="J6:J7"/>
    <mergeCell ref="S6:S7"/>
    <mergeCell ref="T6:T7"/>
    <mergeCell ref="A3:A7"/>
    <mergeCell ref="B3:B7"/>
    <mergeCell ref="C3:U3"/>
    <mergeCell ref="C5:U5"/>
    <mergeCell ref="C6:C7"/>
    <mergeCell ref="D6:D7"/>
    <mergeCell ref="K6:K7"/>
    <mergeCell ref="N6:N7"/>
    <mergeCell ref="O6:O7"/>
    <mergeCell ref="P6:P7"/>
    <mergeCell ref="Q6:Q7"/>
    <mergeCell ref="R6:R7"/>
    <mergeCell ref="E6:E7"/>
    <mergeCell ref="F6:F7"/>
    <mergeCell ref="G6:G7"/>
    <mergeCell ref="L6:L7"/>
    <mergeCell ref="M6:M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opLeftCell="B1" zoomScaleNormal="100" workbookViewId="0">
      <selection activeCell="L11" sqref="L11"/>
    </sheetView>
  </sheetViews>
  <sheetFormatPr defaultRowHeight="15" x14ac:dyDescent="0.25"/>
  <cols>
    <col min="1" max="1" width="3.42578125" style="4" customWidth="1"/>
    <col min="2" max="2" width="44" style="4" customWidth="1"/>
    <col min="3" max="21" width="8.5703125" style="4" customWidth="1"/>
    <col min="22" max="16384" width="9.140625" style="4"/>
  </cols>
  <sheetData>
    <row r="1" spans="1:21" ht="66.75" customHeight="1" x14ac:dyDescent="0.3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customHeight="1" x14ac:dyDescent="0.25">
      <c r="A2" s="2"/>
      <c r="B2" s="2"/>
    </row>
    <row r="3" spans="1:21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7.25" customHeight="1" x14ac:dyDescent="0.25">
      <c r="A4" s="23"/>
      <c r="B4" s="26"/>
      <c r="C4" s="17">
        <v>76</v>
      </c>
      <c r="D4" s="17">
        <v>77</v>
      </c>
      <c r="E4" s="17">
        <v>78</v>
      </c>
      <c r="F4" s="17">
        <v>79</v>
      </c>
      <c r="G4" s="17">
        <v>80</v>
      </c>
      <c r="H4" s="17">
        <v>81</v>
      </c>
      <c r="I4" s="17">
        <v>82</v>
      </c>
      <c r="J4" s="17">
        <v>83</v>
      </c>
      <c r="K4" s="17">
        <v>84</v>
      </c>
      <c r="L4" s="17">
        <v>85</v>
      </c>
      <c r="M4" s="17">
        <v>86</v>
      </c>
      <c r="N4" s="17">
        <v>87</v>
      </c>
      <c r="O4" s="17">
        <v>88</v>
      </c>
      <c r="P4" s="17">
        <v>89</v>
      </c>
      <c r="Q4" s="17">
        <v>90</v>
      </c>
      <c r="R4" s="17">
        <v>91</v>
      </c>
      <c r="S4" s="17">
        <v>92</v>
      </c>
      <c r="T4" s="17">
        <v>93</v>
      </c>
      <c r="U4" s="17">
        <v>94</v>
      </c>
    </row>
    <row r="5" spans="1:21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7.25" customHeight="1" x14ac:dyDescent="0.25">
      <c r="A6" s="23"/>
      <c r="B6" s="26"/>
      <c r="C6" s="19">
        <v>8926</v>
      </c>
      <c r="D6" s="19">
        <v>8927</v>
      </c>
      <c r="E6" s="19">
        <v>8928</v>
      </c>
      <c r="F6" s="19">
        <v>8929</v>
      </c>
      <c r="G6" s="19">
        <v>8930</v>
      </c>
      <c r="H6" s="19">
        <v>8931</v>
      </c>
      <c r="I6" s="19">
        <v>8932</v>
      </c>
      <c r="J6" s="19">
        <v>8933</v>
      </c>
      <c r="K6" s="19">
        <v>8934</v>
      </c>
      <c r="L6" s="19">
        <v>8935</v>
      </c>
      <c r="M6" s="19">
        <v>8936</v>
      </c>
      <c r="N6" s="19">
        <v>8937</v>
      </c>
      <c r="O6" s="19">
        <v>8938</v>
      </c>
      <c r="P6" s="19">
        <v>8939</v>
      </c>
      <c r="Q6" s="19">
        <v>8940</v>
      </c>
      <c r="R6" s="19">
        <v>8941</v>
      </c>
      <c r="S6" s="19">
        <v>8942</v>
      </c>
      <c r="T6" s="19">
        <v>8943</v>
      </c>
      <c r="U6" s="19">
        <v>8944</v>
      </c>
    </row>
    <row r="7" spans="1:21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  <c r="M10" s="11" t="s">
        <v>30</v>
      </c>
      <c r="N10" s="11" t="s">
        <v>30</v>
      </c>
      <c r="O10" s="11" t="s">
        <v>30</v>
      </c>
      <c r="P10" s="11" t="s">
        <v>30</v>
      </c>
      <c r="Q10" s="11" t="s">
        <v>30</v>
      </c>
      <c r="R10" s="11" t="s">
        <v>30</v>
      </c>
      <c r="S10" s="11" t="s">
        <v>30</v>
      </c>
      <c r="T10" s="11" t="s">
        <v>30</v>
      </c>
      <c r="U10" s="11" t="s">
        <v>30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  <c r="M12" s="12" t="s">
        <v>31</v>
      </c>
      <c r="N12" s="12" t="s">
        <v>31</v>
      </c>
      <c r="O12" s="12" t="s">
        <v>31</v>
      </c>
      <c r="P12" s="12" t="s">
        <v>31</v>
      </c>
      <c r="Q12" s="12" t="s">
        <v>31</v>
      </c>
      <c r="R12" s="12" t="s">
        <v>31</v>
      </c>
      <c r="S12" s="12" t="s">
        <v>31</v>
      </c>
      <c r="T12" s="12" t="s">
        <v>31</v>
      </c>
      <c r="U12" s="12" t="s">
        <v>31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  <c r="M14" s="12" t="s">
        <v>31</v>
      </c>
      <c r="N14" s="12" t="s">
        <v>31</v>
      </c>
      <c r="O14" s="12" t="s">
        <v>31</v>
      </c>
      <c r="P14" s="12" t="s">
        <v>31</v>
      </c>
      <c r="Q14" s="12" t="s">
        <v>31</v>
      </c>
      <c r="R14" s="12" t="s">
        <v>31</v>
      </c>
      <c r="S14" s="12" t="s">
        <v>31</v>
      </c>
      <c r="T14" s="12" t="s">
        <v>31</v>
      </c>
      <c r="U14" s="12" t="s">
        <v>31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30</v>
      </c>
      <c r="S19" s="11" t="s">
        <v>30</v>
      </c>
      <c r="T19" s="11" t="s">
        <v>30</v>
      </c>
      <c r="U19" s="11" t="s">
        <v>30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M6:M7"/>
    <mergeCell ref="A1:U1"/>
    <mergeCell ref="A3:A7"/>
    <mergeCell ref="B3:B7"/>
    <mergeCell ref="C3:U3"/>
    <mergeCell ref="C5:U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T6:T7"/>
    <mergeCell ref="U6:U7"/>
    <mergeCell ref="N6:N7"/>
    <mergeCell ref="O6:O7"/>
    <mergeCell ref="P6:P7"/>
    <mergeCell ref="Q6:Q7"/>
    <mergeCell ref="R6:R7"/>
    <mergeCell ref="S6:S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Normal="100" workbookViewId="0">
      <selection activeCell="P30" sqref="P30"/>
    </sheetView>
  </sheetViews>
  <sheetFormatPr defaultRowHeight="15" x14ac:dyDescent="0.25"/>
  <cols>
    <col min="1" max="1" width="3.42578125" style="4" customWidth="1"/>
    <col min="2" max="2" width="43.85546875" style="4" customWidth="1"/>
    <col min="3" max="12" width="8.5703125" style="4" customWidth="1"/>
    <col min="13" max="16384" width="9.140625" style="4"/>
  </cols>
  <sheetData>
    <row r="1" spans="1:12" ht="66.75" customHeight="1" x14ac:dyDescent="0.3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 x14ac:dyDescent="0.25">
      <c r="A2" s="2"/>
      <c r="B2" s="2"/>
    </row>
    <row r="3" spans="1:12" ht="17.25" customHeight="1" x14ac:dyDescent="0.25">
      <c r="A3" s="22" t="s">
        <v>0</v>
      </c>
      <c r="B3" s="25" t="s">
        <v>1</v>
      </c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</row>
    <row r="4" spans="1:12" ht="17.25" customHeight="1" x14ac:dyDescent="0.25">
      <c r="A4" s="23"/>
      <c r="B4" s="26"/>
      <c r="C4" s="17">
        <v>95</v>
      </c>
      <c r="D4" s="17">
        <v>96</v>
      </c>
      <c r="E4" s="17">
        <v>97</v>
      </c>
      <c r="F4" s="17">
        <v>98</v>
      </c>
      <c r="G4" s="17">
        <v>99</v>
      </c>
      <c r="H4" s="17">
        <v>100</v>
      </c>
      <c r="I4" s="17">
        <v>101</v>
      </c>
      <c r="J4" s="17">
        <v>102</v>
      </c>
      <c r="K4" s="17">
        <v>103</v>
      </c>
      <c r="L4" s="17">
        <v>104</v>
      </c>
    </row>
    <row r="5" spans="1:12" ht="17.25" customHeight="1" x14ac:dyDescent="0.25">
      <c r="A5" s="23"/>
      <c r="B5" s="26"/>
      <c r="C5" s="20" t="s">
        <v>2</v>
      </c>
      <c r="D5" s="30"/>
      <c r="E5" s="30"/>
      <c r="F5" s="30"/>
      <c r="G5" s="30"/>
      <c r="H5" s="30"/>
      <c r="I5" s="30"/>
      <c r="J5" s="30"/>
      <c r="K5" s="30"/>
      <c r="L5" s="30"/>
    </row>
    <row r="6" spans="1:12" ht="17.25" customHeight="1" x14ac:dyDescent="0.25">
      <c r="A6" s="23"/>
      <c r="B6" s="26"/>
      <c r="C6" s="19">
        <v>8945</v>
      </c>
      <c r="D6" s="19">
        <v>8946</v>
      </c>
      <c r="E6" s="19">
        <v>8947</v>
      </c>
      <c r="F6" s="19">
        <v>8948</v>
      </c>
      <c r="G6" s="19">
        <v>8949</v>
      </c>
      <c r="H6" s="19">
        <v>8950</v>
      </c>
      <c r="I6" s="19">
        <v>8951</v>
      </c>
      <c r="J6" s="19">
        <v>8952</v>
      </c>
      <c r="K6" s="19">
        <v>8953</v>
      </c>
      <c r="L6" s="19">
        <v>8954</v>
      </c>
    </row>
    <row r="7" spans="1:12" ht="21.75" customHeight="1" x14ac:dyDescent="0.25">
      <c r="A7" s="34"/>
      <c r="B7" s="26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</row>
    <row r="9" spans="1:12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</row>
    <row r="10" spans="1:12" x14ac:dyDescent="0.25">
      <c r="A10" s="1">
        <v>3</v>
      </c>
      <c r="B10" s="7" t="s">
        <v>6</v>
      </c>
      <c r="C10" s="11" t="s">
        <v>30</v>
      </c>
      <c r="D10" s="11" t="s">
        <v>30</v>
      </c>
      <c r="E10" s="11" t="s">
        <v>30</v>
      </c>
      <c r="F10" s="11" t="s">
        <v>30</v>
      </c>
      <c r="G10" s="11" t="s">
        <v>30</v>
      </c>
      <c r="H10" s="11" t="s">
        <v>30</v>
      </c>
      <c r="I10" s="11" t="s">
        <v>30</v>
      </c>
      <c r="J10" s="11" t="s">
        <v>30</v>
      </c>
      <c r="K10" s="11" t="s">
        <v>30</v>
      </c>
      <c r="L10" s="11" t="s">
        <v>30</v>
      </c>
    </row>
    <row r="11" spans="1:12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</row>
    <row r="12" spans="1:12" x14ac:dyDescent="0.25">
      <c r="A12" s="1">
        <v>5</v>
      </c>
      <c r="B12" s="7" t="s">
        <v>8</v>
      </c>
      <c r="C12" s="12" t="s">
        <v>31</v>
      </c>
      <c r="D12" s="12" t="s">
        <v>31</v>
      </c>
      <c r="E12" s="12" t="s">
        <v>31</v>
      </c>
      <c r="F12" s="12" t="s">
        <v>31</v>
      </c>
      <c r="G12" s="12" t="s">
        <v>31</v>
      </c>
      <c r="H12" s="12" t="s">
        <v>31</v>
      </c>
      <c r="I12" s="12" t="s">
        <v>31</v>
      </c>
      <c r="J12" s="12" t="s">
        <v>31</v>
      </c>
      <c r="K12" s="12" t="s">
        <v>31</v>
      </c>
      <c r="L12" s="12" t="s">
        <v>31</v>
      </c>
    </row>
    <row r="13" spans="1:12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</row>
    <row r="14" spans="1:12" x14ac:dyDescent="0.25">
      <c r="A14" s="1">
        <v>7</v>
      </c>
      <c r="B14" s="7" t="s">
        <v>10</v>
      </c>
      <c r="C14" s="12" t="s">
        <v>31</v>
      </c>
      <c r="D14" s="12" t="s">
        <v>31</v>
      </c>
      <c r="E14" s="12" t="s">
        <v>31</v>
      </c>
      <c r="F14" s="12" t="s">
        <v>31</v>
      </c>
      <c r="G14" s="12" t="s">
        <v>31</v>
      </c>
      <c r="H14" s="12" t="s">
        <v>31</v>
      </c>
      <c r="I14" s="12" t="s">
        <v>31</v>
      </c>
      <c r="J14" s="12" t="s">
        <v>31</v>
      </c>
      <c r="K14" s="12" t="s">
        <v>31</v>
      </c>
      <c r="L14" s="12" t="s">
        <v>31</v>
      </c>
    </row>
    <row r="15" spans="1:12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</row>
    <row r="16" spans="1:12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</row>
    <row r="17" spans="1:12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</row>
    <row r="18" spans="1:12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</row>
    <row r="19" spans="1:12" x14ac:dyDescent="0.25">
      <c r="A19" s="1">
        <v>12</v>
      </c>
      <c r="B19" s="7" t="s">
        <v>15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30</v>
      </c>
      <c r="K19" s="11" t="s">
        <v>30</v>
      </c>
      <c r="L19" s="11" t="s">
        <v>30</v>
      </c>
    </row>
    <row r="20" spans="1:12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</row>
    <row r="21" spans="1:12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</row>
    <row r="22" spans="1:12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</row>
    <row r="23" spans="1:12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</row>
    <row r="24" spans="1:12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</row>
    <row r="25" spans="1:12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</row>
    <row r="26" spans="1:12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</row>
    <row r="27" spans="1:12" x14ac:dyDescent="0.25">
      <c r="A27" s="1">
        <v>20</v>
      </c>
      <c r="B27" s="7" t="s">
        <v>23</v>
      </c>
      <c r="C27" s="12" t="s">
        <v>31</v>
      </c>
      <c r="D27" s="18" t="s">
        <v>31</v>
      </c>
      <c r="E27" s="18" t="s">
        <v>31</v>
      </c>
      <c r="F27" s="18" t="s">
        <v>31</v>
      </c>
      <c r="G27" s="18" t="s">
        <v>31</v>
      </c>
      <c r="H27" s="18" t="s">
        <v>31</v>
      </c>
      <c r="I27" s="18" t="s">
        <v>31</v>
      </c>
      <c r="J27" s="18" t="s">
        <v>31</v>
      </c>
      <c r="K27" s="18" t="s">
        <v>31</v>
      </c>
      <c r="L27" s="18" t="s">
        <v>31</v>
      </c>
    </row>
    <row r="28" spans="1:12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</row>
    <row r="29" spans="1:12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</row>
    <row r="30" spans="1:12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</row>
    <row r="31" spans="1:12" x14ac:dyDescent="0.25">
      <c r="A31" s="1">
        <v>24</v>
      </c>
      <c r="B31" s="7" t="s">
        <v>27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</row>
    <row r="32" spans="1:12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</row>
    <row r="33" spans="1:12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</row>
    <row r="34" spans="1:12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6" t="s">
        <v>35</v>
      </c>
      <c r="L34" s="15" t="s">
        <v>33</v>
      </c>
    </row>
  </sheetData>
  <mergeCells count="15">
    <mergeCell ref="A1:L1"/>
    <mergeCell ref="A3:A7"/>
    <mergeCell ref="B3:B7"/>
    <mergeCell ref="C3:L3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39370078740157483" right="0.39370078740157483" top="1.1811023622047245" bottom="0.39370078740157483" header="0" footer="0"/>
  <pageSetup paperSize="9" scale="8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Лист1 (2)</vt:lpstr>
      <vt:lpstr>Лист1 (3)</vt:lpstr>
      <vt:lpstr>Лист1 (4)</vt:lpstr>
      <vt:lpstr>Лист1 (5)</vt:lpstr>
      <vt:lpstr>Лист1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2024-09-24T11:26:53Z</dcterms:modified>
</cp:coreProperties>
</file>