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  <sheet name="Лист1 (3)" sheetId="5" r:id="rId3"/>
    <sheet name="Лист1 (4)" sheetId="6" r:id="rId4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l="1"/>
  <c r="U6" s="1"/>
  <c r="C6" i="5" s="1"/>
  <c r="D6" s="1"/>
  <c r="E6" s="1"/>
  <c r="F6" s="1"/>
  <c r="G6" s="1"/>
  <c r="H6" s="1"/>
  <c r="I6" s="1"/>
  <c r="J6" s="1"/>
  <c r="K6" l="1"/>
  <c r="L6" s="1"/>
  <c r="M6" s="1"/>
  <c r="N6" s="1"/>
  <c r="O6" s="1"/>
  <c r="P6" s="1"/>
  <c r="Q6" s="1"/>
  <c r="R6" s="1"/>
  <c r="S6" s="1"/>
  <c r="T6" s="1"/>
  <c r="U6" s="1"/>
  <c r="C6" i="6" s="1"/>
  <c r="D6" s="1"/>
  <c r="E6" s="1"/>
  <c r="F6" s="1"/>
</calcChain>
</file>

<file path=xl/sharedStrings.xml><?xml version="1.0" encoding="utf-8"?>
<sst xmlns="http://schemas.openxmlformats.org/spreadsheetml/2006/main" count="1776" uniqueCount="40">
  <si>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</si>
  <si>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</si>
  <si>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</si>
  <si>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</si>
  <si>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</si>
  <si>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</si>
  <si>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</si>
  <si>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</si>
  <si>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</si>
  <si>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</si>
  <si>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</si>
  <si>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</si>
  <si>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</si>
  <si>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</si>
  <si>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</si>
  <si>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</si>
  <si>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</si>
  <si>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</si>
  <si>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</si>
  <si>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</si>
  <si>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</si>
  <si>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</si>
  <si>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</si>
  <si>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</si>
  <si>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</si>
  <si>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</si>
  <si>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</si>
  <si>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</si>
  <si>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</si>
  <si>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</si>
  <si>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</si>
  <si>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</si>
  <si>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</si>
  <si>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</si>
  <si>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</si>
  <si>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r>
      <t xml:space="preserve">Результати поіменного голосування депутатів Кегичівської селищної ради VІІІ скликання
за рішення, прийняті  на XCVІІІ сесії, 05 грудня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</si>
  <si>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XCVІІІ сесії, 05 грудня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</si>
  <si>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XCVІІІ сесії, 05 грудня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</si>
  <si>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XCVІІІ сесії, 05 грудня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</si>
  <si>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НПГ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</si>
</sst>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4"/>
  <sheetViews>
    <sheetView tabSelected="1" zoomScaleNormal="100" workbookViewId="0">
      <selection activeCell="Z15" sqref="Z15"/>
    </sheetView>
  </sheetViews>
  <sheetFormatPr defaultRowHeight="1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/>
      <c r="W1" s="8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19" t="s">
        <v>0</v>
      </c>
      <c r="B3" s="19" t="s">
        <v>1</v>
      </c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27" customHeight="1">
      <c r="A4" s="19"/>
      <c r="B4" s="19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>
      <c r="A5" s="19"/>
      <c r="B5" s="19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5"/>
      <c r="Q5" s="5"/>
      <c r="R5" s="5"/>
      <c r="S5" s="5"/>
      <c r="T5" s="5"/>
      <c r="U5" s="5"/>
    </row>
    <row r="6" spans="1:23" ht="17.25" customHeight="1">
      <c r="A6" s="19"/>
      <c r="B6" s="19"/>
      <c r="C6" s="19">
        <v>10038</v>
      </c>
      <c r="D6" s="19">
        <v>10039</v>
      </c>
      <c r="E6" s="19">
        <v>10040</v>
      </c>
      <c r="F6" s="19">
        <v>10041</v>
      </c>
      <c r="G6" s="19">
        <v>10042</v>
      </c>
      <c r="H6" s="19">
        <v>10043</v>
      </c>
      <c r="I6" s="19">
        <v>10044</v>
      </c>
      <c r="J6" s="19">
        <v>10045</v>
      </c>
      <c r="K6" s="19">
        <v>10046</v>
      </c>
      <c r="L6" s="19">
        <v>10047</v>
      </c>
      <c r="M6" s="19">
        <v>10048</v>
      </c>
      <c r="N6" s="19">
        <v>10049</v>
      </c>
      <c r="O6" s="19">
        <v>10050</v>
      </c>
      <c r="P6" s="19">
        <v>10051</v>
      </c>
      <c r="Q6" s="19">
        <v>10052</v>
      </c>
      <c r="R6" s="19">
        <v>10053</v>
      </c>
      <c r="S6" s="19">
        <v>10054</v>
      </c>
      <c r="T6" s="19">
        <v>10055</v>
      </c>
      <c r="U6" s="19">
        <v>10056</v>
      </c>
    </row>
    <row r="7" spans="1:23" ht="21.7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3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3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3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3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6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>
      <c r="A26" s="1">
        <v>19</v>
      </c>
      <c r="B26" s="7" t="s">
        <v>22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30</v>
      </c>
      <c r="P26" s="17" t="s">
        <v>30</v>
      </c>
      <c r="Q26" s="17" t="s">
        <v>30</v>
      </c>
      <c r="R26" s="17" t="s">
        <v>30</v>
      </c>
      <c r="S26" s="17" t="s">
        <v>30</v>
      </c>
      <c r="T26" s="17" t="s">
        <v>30</v>
      </c>
      <c r="U26" s="17" t="s">
        <v>30</v>
      </c>
    </row>
    <row r="27" spans="1:21">
      <c r="A27" s="1">
        <v>20</v>
      </c>
      <c r="B27" s="7" t="s">
        <v>23</v>
      </c>
      <c r="C27" s="17" t="s">
        <v>30</v>
      </c>
      <c r="D27" s="17" t="s">
        <v>30</v>
      </c>
      <c r="E27" s="17" t="s">
        <v>30</v>
      </c>
      <c r="F27" s="17" t="s">
        <v>30</v>
      </c>
      <c r="G27" s="17" t="s">
        <v>30</v>
      </c>
      <c r="H27" s="17" t="s">
        <v>30</v>
      </c>
      <c r="I27" s="17" t="s">
        <v>30</v>
      </c>
      <c r="J27" s="17" t="s">
        <v>30</v>
      </c>
      <c r="K27" s="17" t="s">
        <v>30</v>
      </c>
      <c r="L27" s="17" t="s">
        <v>30</v>
      </c>
      <c r="M27" s="17" t="s">
        <v>30</v>
      </c>
      <c r="N27" s="17" t="s">
        <v>30</v>
      </c>
      <c r="O27" s="17" t="s">
        <v>30</v>
      </c>
      <c r="P27" s="17" t="s">
        <v>30</v>
      </c>
      <c r="Q27" s="17" t="s">
        <v>30</v>
      </c>
      <c r="R27" s="17" t="s">
        <v>30</v>
      </c>
      <c r="S27" s="17" t="s">
        <v>30</v>
      </c>
      <c r="T27" s="17" t="s">
        <v>30</v>
      </c>
      <c r="U27" s="17" t="s">
        <v>30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7" t="s">
        <v>30</v>
      </c>
      <c r="D33" s="17" t="s">
        <v>30</v>
      </c>
      <c r="E33" s="17" t="s">
        <v>30</v>
      </c>
      <c r="F33" s="17" t="s">
        <v>30</v>
      </c>
      <c r="G33" s="17" t="s">
        <v>30</v>
      </c>
      <c r="H33" s="17" t="s">
        <v>30</v>
      </c>
      <c r="I33" s="17" t="s">
        <v>30</v>
      </c>
      <c r="J33" s="17" t="s">
        <v>30</v>
      </c>
      <c r="K33" s="17" t="s">
        <v>30</v>
      </c>
      <c r="L33" s="17" t="s">
        <v>30</v>
      </c>
      <c r="M33" s="17" t="s">
        <v>30</v>
      </c>
      <c r="N33" s="17" t="s">
        <v>30</v>
      </c>
      <c r="O33" s="17" t="s">
        <v>30</v>
      </c>
      <c r="P33" s="17" t="s">
        <v>30</v>
      </c>
      <c r="Q33" s="17" t="s">
        <v>30</v>
      </c>
      <c r="R33" s="17" t="s">
        <v>30</v>
      </c>
      <c r="S33" s="17" t="s">
        <v>30</v>
      </c>
      <c r="T33" s="17" t="s">
        <v>30</v>
      </c>
      <c r="U33" s="17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U34"/>
  <sheetViews>
    <sheetView topLeftCell="A4" zoomScaleNormal="100" workbookViewId="0">
      <selection activeCell="H10" sqref="H10"/>
    </sheetView>
  </sheetViews>
  <sheetFormatPr defaultRowHeight="1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3"/>
      <c r="B4" s="26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>
      <c r="A6" s="23"/>
      <c r="B6" s="26"/>
      <c r="C6" s="19">
        <f>1+Лист1!U6</f>
        <v>10057</v>
      </c>
      <c r="D6" s="19">
        <f>C6+1</f>
        <v>10058</v>
      </c>
      <c r="E6" s="19">
        <f t="shared" ref="E6:S6" si="0">D6+1</f>
        <v>10059</v>
      </c>
      <c r="F6" s="19">
        <f t="shared" si="0"/>
        <v>10060</v>
      </c>
      <c r="G6" s="19">
        <f t="shared" si="0"/>
        <v>10061</v>
      </c>
      <c r="H6" s="19">
        <f t="shared" si="0"/>
        <v>10062</v>
      </c>
      <c r="I6" s="19">
        <f t="shared" si="0"/>
        <v>10063</v>
      </c>
      <c r="J6" s="19">
        <f t="shared" si="0"/>
        <v>10064</v>
      </c>
      <c r="K6" s="19">
        <f t="shared" si="0"/>
        <v>10065</v>
      </c>
      <c r="L6" s="19">
        <f t="shared" si="0"/>
        <v>10066</v>
      </c>
      <c r="M6" s="19">
        <f t="shared" si="0"/>
        <v>10067</v>
      </c>
      <c r="N6" s="19">
        <f t="shared" si="0"/>
        <v>10068</v>
      </c>
      <c r="O6" s="19">
        <f t="shared" si="0"/>
        <v>10069</v>
      </c>
      <c r="P6" s="19">
        <f t="shared" si="0"/>
        <v>10070</v>
      </c>
      <c r="Q6" s="19">
        <f t="shared" si="0"/>
        <v>10071</v>
      </c>
      <c r="R6" s="19">
        <f t="shared" si="0"/>
        <v>10072</v>
      </c>
      <c r="S6" s="19">
        <f t="shared" si="0"/>
        <v>10073</v>
      </c>
      <c r="T6" s="19">
        <f t="shared" ref="T6" si="1">S6+1</f>
        <v>10074</v>
      </c>
      <c r="U6" s="19">
        <f t="shared" ref="U6" si="2">T6+1</f>
        <v>10075</v>
      </c>
    </row>
    <row r="7" spans="1:21" ht="21.75" customHeight="1">
      <c r="A7" s="24"/>
      <c r="B7" s="2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6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>
      <c r="A26" s="1">
        <v>19</v>
      </c>
      <c r="B26" s="7" t="s">
        <v>22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30</v>
      </c>
      <c r="P26" s="17" t="s">
        <v>30</v>
      </c>
      <c r="Q26" s="17" t="s">
        <v>30</v>
      </c>
      <c r="R26" s="17" t="s">
        <v>30</v>
      </c>
      <c r="S26" s="17" t="s">
        <v>30</v>
      </c>
      <c r="T26" s="17" t="s">
        <v>30</v>
      </c>
      <c r="U26" s="17" t="s">
        <v>30</v>
      </c>
    </row>
    <row r="27" spans="1:21">
      <c r="A27" s="1">
        <v>20</v>
      </c>
      <c r="B27" s="7" t="s">
        <v>23</v>
      </c>
      <c r="C27" s="17" t="s">
        <v>30</v>
      </c>
      <c r="D27" s="17" t="s">
        <v>30</v>
      </c>
      <c r="E27" s="17" t="s">
        <v>30</v>
      </c>
      <c r="F27" s="17" t="s">
        <v>30</v>
      </c>
      <c r="G27" s="17" t="s">
        <v>30</v>
      </c>
      <c r="H27" s="17" t="s">
        <v>30</v>
      </c>
      <c r="I27" s="17" t="s">
        <v>30</v>
      </c>
      <c r="J27" s="17" t="s">
        <v>30</v>
      </c>
      <c r="K27" s="17" t="s">
        <v>30</v>
      </c>
      <c r="L27" s="17" t="s">
        <v>30</v>
      </c>
      <c r="M27" s="17" t="s">
        <v>30</v>
      </c>
      <c r="N27" s="17" t="s">
        <v>30</v>
      </c>
      <c r="O27" s="17" t="s">
        <v>30</v>
      </c>
      <c r="P27" s="17" t="s">
        <v>30</v>
      </c>
      <c r="Q27" s="17" t="s">
        <v>30</v>
      </c>
      <c r="R27" s="17" t="s">
        <v>30</v>
      </c>
      <c r="S27" s="17" t="s">
        <v>30</v>
      </c>
      <c r="T27" s="17" t="s">
        <v>30</v>
      </c>
      <c r="U27" s="17" t="s">
        <v>30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ht="15.75" customHeight="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7" t="s">
        <v>30</v>
      </c>
      <c r="D33" s="17" t="s">
        <v>30</v>
      </c>
      <c r="E33" s="17" t="s">
        <v>30</v>
      </c>
      <c r="F33" s="17" t="s">
        <v>30</v>
      </c>
      <c r="G33" s="17" t="s">
        <v>30</v>
      </c>
      <c r="H33" s="17" t="s">
        <v>30</v>
      </c>
      <c r="I33" s="17" t="s">
        <v>30</v>
      </c>
      <c r="J33" s="17" t="s">
        <v>30</v>
      </c>
      <c r="K33" s="17" t="s">
        <v>30</v>
      </c>
      <c r="L33" s="17" t="s">
        <v>30</v>
      </c>
      <c r="M33" s="17" t="s">
        <v>30</v>
      </c>
      <c r="N33" s="17" t="s">
        <v>30</v>
      </c>
      <c r="O33" s="17" t="s">
        <v>30</v>
      </c>
      <c r="P33" s="17" t="s">
        <v>30</v>
      </c>
      <c r="Q33" s="17" t="s">
        <v>30</v>
      </c>
      <c r="R33" s="17" t="s">
        <v>30</v>
      </c>
      <c r="S33" s="17" t="s">
        <v>30</v>
      </c>
      <c r="T33" s="17" t="s">
        <v>30</v>
      </c>
      <c r="U33" s="17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U34"/>
  <sheetViews>
    <sheetView topLeftCell="C16" zoomScaleNormal="100" workbookViewId="0">
      <selection activeCell="D16" sqref="D16"/>
    </sheetView>
  </sheetViews>
  <sheetFormatPr defaultRowHeight="1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</row>
    <row r="4" spans="1:21" ht="17.25" customHeight="1">
      <c r="A4" s="23"/>
      <c r="B4" s="26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>
      <c r="A5" s="23"/>
      <c r="B5" s="26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17.25" customHeight="1">
      <c r="A6" s="23"/>
      <c r="B6" s="26"/>
      <c r="C6" s="22">
        <f>1+'Лист1 (2)'!U6:U7</f>
        <v>10076</v>
      </c>
      <c r="D6" s="22">
        <f>C6+1</f>
        <v>10077</v>
      </c>
      <c r="E6" s="22">
        <f t="shared" ref="E6:J6" si="0">D6+1</f>
        <v>10078</v>
      </c>
      <c r="F6" s="22">
        <f t="shared" si="0"/>
        <v>10079</v>
      </c>
      <c r="G6" s="22">
        <f t="shared" si="0"/>
        <v>10080</v>
      </c>
      <c r="H6" s="22">
        <f t="shared" si="0"/>
        <v>10081</v>
      </c>
      <c r="I6" s="22">
        <f t="shared" si="0"/>
        <v>10082</v>
      </c>
      <c r="J6" s="22">
        <f t="shared" si="0"/>
        <v>10083</v>
      </c>
      <c r="K6" s="22">
        <f t="shared" ref="K6" si="1">J6+1</f>
        <v>10084</v>
      </c>
      <c r="L6" s="22">
        <f t="shared" ref="L6" si="2">K6+1</f>
        <v>10085</v>
      </c>
      <c r="M6" s="22">
        <f t="shared" ref="M6" si="3">L6+1</f>
        <v>10086</v>
      </c>
      <c r="N6" s="22">
        <f t="shared" ref="N6" si="4">M6+1</f>
        <v>10087</v>
      </c>
      <c r="O6" s="22">
        <f t="shared" ref="O6" si="5">N6+1</f>
        <v>10088</v>
      </c>
      <c r="P6" s="22">
        <f t="shared" ref="P6" si="6">O6+1</f>
        <v>10089</v>
      </c>
      <c r="Q6" s="22">
        <f t="shared" ref="Q6" si="7">P6+1</f>
        <v>10090</v>
      </c>
      <c r="R6" s="22">
        <f t="shared" ref="R6" si="8">Q6+1</f>
        <v>10091</v>
      </c>
      <c r="S6" s="22">
        <f t="shared" ref="S6" si="9">R6+1</f>
        <v>10092</v>
      </c>
      <c r="T6" s="22">
        <f t="shared" ref="T6" si="10">S6+1</f>
        <v>10093</v>
      </c>
      <c r="U6" s="22">
        <f t="shared" ref="U6" si="11">T6+1</f>
        <v>10094</v>
      </c>
    </row>
    <row r="7" spans="1:21" ht="21.75" customHeight="1">
      <c r="A7" s="34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6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>
      <c r="A26" s="1">
        <v>19</v>
      </c>
      <c r="B26" s="7" t="s">
        <v>22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30</v>
      </c>
      <c r="P26" s="17" t="s">
        <v>30</v>
      </c>
      <c r="Q26" s="17" t="s">
        <v>30</v>
      </c>
      <c r="R26" s="17" t="s">
        <v>30</v>
      </c>
      <c r="S26" s="17" t="s">
        <v>30</v>
      </c>
      <c r="T26" s="17" t="s">
        <v>30</v>
      </c>
      <c r="U26" s="17" t="s">
        <v>30</v>
      </c>
    </row>
    <row r="27" spans="1:21">
      <c r="A27" s="1">
        <v>20</v>
      </c>
      <c r="B27" s="7" t="s">
        <v>23</v>
      </c>
      <c r="C27" s="17" t="s">
        <v>30</v>
      </c>
      <c r="D27" s="17" t="s">
        <v>30</v>
      </c>
      <c r="E27" s="17" t="s">
        <v>30</v>
      </c>
      <c r="F27" s="17" t="s">
        <v>30</v>
      </c>
      <c r="G27" s="17" t="s">
        <v>30</v>
      </c>
      <c r="H27" s="17" t="s">
        <v>30</v>
      </c>
      <c r="I27" s="17" t="s">
        <v>30</v>
      </c>
      <c r="J27" s="17" t="s">
        <v>30</v>
      </c>
      <c r="K27" s="17" t="s">
        <v>30</v>
      </c>
      <c r="L27" s="17" t="s">
        <v>30</v>
      </c>
      <c r="M27" s="17" t="s">
        <v>30</v>
      </c>
      <c r="N27" s="17" t="s">
        <v>30</v>
      </c>
      <c r="O27" s="17" t="s">
        <v>30</v>
      </c>
      <c r="P27" s="17" t="s">
        <v>30</v>
      </c>
      <c r="Q27" s="17" t="s">
        <v>30</v>
      </c>
      <c r="R27" s="17" t="s">
        <v>30</v>
      </c>
      <c r="S27" s="17" t="s">
        <v>30</v>
      </c>
      <c r="T27" s="17" t="s">
        <v>30</v>
      </c>
      <c r="U27" s="17" t="s">
        <v>30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7" t="s">
        <v>30</v>
      </c>
      <c r="D33" s="17" t="s">
        <v>30</v>
      </c>
      <c r="E33" s="17" t="s">
        <v>30</v>
      </c>
      <c r="F33" s="17" t="s">
        <v>30</v>
      </c>
      <c r="G33" s="17" t="s">
        <v>30</v>
      </c>
      <c r="H33" s="17" t="s">
        <v>30</v>
      </c>
      <c r="I33" s="17" t="s">
        <v>30</v>
      </c>
      <c r="J33" s="17" t="s">
        <v>30</v>
      </c>
      <c r="K33" s="17" t="s">
        <v>30</v>
      </c>
      <c r="L33" s="17" t="s">
        <v>30</v>
      </c>
      <c r="M33" s="17" t="s">
        <v>30</v>
      </c>
      <c r="N33" s="17" t="s">
        <v>30</v>
      </c>
      <c r="O33" s="17" t="s">
        <v>30</v>
      </c>
      <c r="P33" s="17" t="s">
        <v>30</v>
      </c>
      <c r="Q33" s="17" t="s">
        <v>30</v>
      </c>
      <c r="R33" s="17" t="s">
        <v>30</v>
      </c>
      <c r="S33" s="17" t="s">
        <v>30</v>
      </c>
      <c r="T33" s="17" t="s">
        <v>30</v>
      </c>
      <c r="U33" s="17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F34"/>
  <sheetViews>
    <sheetView zoomScaleNormal="100" workbookViewId="0">
      <selection activeCell="H35" sqref="H35"/>
    </sheetView>
  </sheetViews>
  <sheetFormatPr defaultRowHeight="15"/>
  <cols>
    <col min="1" max="1" width="3.42578125" customWidth="1"/>
    <col min="2" max="2" width="44" customWidth="1"/>
    <col min="3" max="6" width="8.5703125" customWidth="1"/>
  </cols>
  <sheetData>
    <row r="1" spans="1:6" ht="66.75" customHeight="1">
      <c r="A1" s="21" t="s">
        <v>38</v>
      </c>
      <c r="B1" s="21"/>
      <c r="C1" s="21"/>
      <c r="D1" s="21"/>
      <c r="E1" s="21"/>
      <c r="F1" s="21"/>
    </row>
    <row r="2" spans="1:6" ht="15" customHeight="1">
      <c r="A2" s="2"/>
      <c r="B2" s="2"/>
    </row>
    <row r="3" spans="1:6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</row>
    <row r="4" spans="1:6" ht="17.25" customHeight="1">
      <c r="A4" s="23"/>
      <c r="B4" s="26"/>
      <c r="C4" s="6">
        <v>57</v>
      </c>
      <c r="D4" s="9">
        <v>58</v>
      </c>
      <c r="E4" s="9">
        <v>59</v>
      </c>
      <c r="F4" s="9">
        <v>60</v>
      </c>
    </row>
    <row r="5" spans="1:6" ht="17.25" customHeight="1">
      <c r="A5" s="23"/>
      <c r="B5" s="26"/>
      <c r="C5" s="20" t="s">
        <v>2</v>
      </c>
      <c r="D5" s="30"/>
      <c r="E5" s="30"/>
      <c r="F5" s="30"/>
    </row>
    <row r="6" spans="1:6" ht="17.25" customHeight="1">
      <c r="A6" s="23"/>
      <c r="B6" s="26"/>
      <c r="C6" s="19">
        <f>1+'Лист1 (3)'!U6:U7</f>
        <v>10095</v>
      </c>
      <c r="D6" s="19">
        <f>1+C6</f>
        <v>10096</v>
      </c>
      <c r="E6" s="19">
        <f t="shared" ref="E6:F6" si="0">1+D6</f>
        <v>10097</v>
      </c>
      <c r="F6" s="19">
        <f t="shared" si="0"/>
        <v>10098</v>
      </c>
    </row>
    <row r="7" spans="1:6" ht="21.75" customHeight="1">
      <c r="A7" s="34"/>
      <c r="B7" s="26"/>
      <c r="C7" s="19"/>
      <c r="D7" s="19"/>
      <c r="E7" s="19"/>
      <c r="F7" s="19"/>
    </row>
    <row r="8" spans="1:6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</row>
    <row r="9" spans="1:6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</row>
    <row r="10" spans="1:6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</row>
    <row r="11" spans="1:6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</row>
    <row r="12" spans="1:6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</row>
    <row r="13" spans="1:6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</row>
    <row r="14" spans="1:6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</row>
    <row r="15" spans="1:6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</row>
    <row r="16" spans="1:6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</row>
    <row r="17" spans="1:6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</row>
    <row r="18" spans="1:6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</row>
    <row r="19" spans="1:6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</row>
    <row r="20" spans="1:6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</row>
    <row r="21" spans="1:6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</row>
    <row r="22" spans="1:6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</row>
    <row r="23" spans="1:6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</row>
    <row r="24" spans="1:6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</row>
    <row r="25" spans="1:6">
      <c r="A25" s="1">
        <v>18</v>
      </c>
      <c r="B25" s="7" t="s">
        <v>21</v>
      </c>
      <c r="C25" s="16" t="s">
        <v>30</v>
      </c>
      <c r="D25" s="13" t="s">
        <v>30</v>
      </c>
      <c r="E25" s="13" t="s">
        <v>30</v>
      </c>
      <c r="F25" s="13" t="s">
        <v>30</v>
      </c>
    </row>
    <row r="26" spans="1:6">
      <c r="A26" s="1">
        <v>19</v>
      </c>
      <c r="B26" s="7" t="s">
        <v>22</v>
      </c>
      <c r="C26" s="17" t="s">
        <v>30</v>
      </c>
      <c r="D26" s="18" t="s">
        <v>39</v>
      </c>
      <c r="E26" s="18" t="s">
        <v>39</v>
      </c>
      <c r="F26" s="18" t="s">
        <v>39</v>
      </c>
    </row>
    <row r="27" spans="1:6">
      <c r="A27" s="1">
        <v>20</v>
      </c>
      <c r="B27" s="7" t="s">
        <v>23</v>
      </c>
      <c r="C27" s="17" t="s">
        <v>30</v>
      </c>
      <c r="D27" s="17" t="s">
        <v>30</v>
      </c>
      <c r="E27" s="17" t="s">
        <v>30</v>
      </c>
      <c r="F27" s="17" t="s">
        <v>30</v>
      </c>
    </row>
    <row r="28" spans="1:6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</row>
    <row r="29" spans="1:6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</row>
    <row r="30" spans="1:6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</row>
    <row r="31" spans="1:6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</row>
    <row r="32" spans="1:6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</row>
    <row r="33" spans="1:6">
      <c r="A33" s="1">
        <v>26</v>
      </c>
      <c r="B33" s="7" t="s">
        <v>29</v>
      </c>
      <c r="C33" s="17" t="s">
        <v>30</v>
      </c>
      <c r="D33" s="17" t="s">
        <v>30</v>
      </c>
      <c r="E33" s="17" t="s">
        <v>30</v>
      </c>
      <c r="F33" s="17" t="s">
        <v>30</v>
      </c>
    </row>
    <row r="34" spans="1:6">
      <c r="A34" s="1">
        <v>27</v>
      </c>
      <c r="B34" s="7" t="s">
        <v>34</v>
      </c>
      <c r="C34" s="15" t="s">
        <v>33</v>
      </c>
      <c r="D34" s="18" t="s">
        <v>39</v>
      </c>
      <c r="E34" s="18" t="s">
        <v>39</v>
      </c>
      <c r="F34" s="18" t="s">
        <v>39</v>
      </c>
    </row>
  </sheetData>
  <mergeCells count="9">
    <mergeCell ref="A1:F1"/>
    <mergeCell ref="A3:A7"/>
    <mergeCell ref="B3:B7"/>
    <mergeCell ref="C3:F3"/>
    <mergeCell ref="C5:F5"/>
    <mergeCell ref="C6:C7"/>
    <mergeCell ref="D6:D7"/>
    <mergeCell ref="E6:E7"/>
    <mergeCell ref="F6:F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Лист1 (3)</vt:lpstr>
      <vt:lpstr>Лист1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2025-12-05T13:19:28Z</dcterms:modified>
</cp:coreProperties>
</file>