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 activeTab="5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  <sheet name="Лист1 (6)" sheetId="9" r:id="rId6"/>
  </sheets>
  <definedNames>
    <definedName name="_xlnm._FilterDatabase" localSheetId="0" hidden="1">Лист1!$A$7:$O$33</definedName>
    <definedName name="_xlnm.Print_Area" localSheetId="5">'Лист1 (6)'!$A$1:$N$34</definedName>
  </definedNames>
  <calcPr calcId="144525"/>
</workbook>
</file>

<file path=xl/calcChain.xml><?xml version="1.0" encoding="utf-8"?>
<calcChain xmlns="http://schemas.openxmlformats.org/spreadsheetml/2006/main"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l="1"/>
  <c r="U6" i="4" s="1"/>
  <c r="C6" i="5" s="1"/>
  <c r="D6" i="5" s="1"/>
  <c r="E6" i="5" s="1"/>
  <c r="F6" i="5" s="1"/>
  <c r="G6" i="5" s="1"/>
  <c r="H6" i="5" s="1"/>
  <c r="I6" i="5" s="1"/>
  <c r="J6" i="5" s="1"/>
  <c r="K6" i="5" l="1"/>
  <c r="L6" i="5" s="1"/>
  <c r="M6" i="5" s="1"/>
  <c r="N6" i="5" s="1"/>
  <c r="O6" i="5" s="1"/>
  <c r="P6" i="5" s="1"/>
  <c r="Q6" i="5" s="1"/>
  <c r="R6" i="5" s="1"/>
  <c r="S6" i="5" s="1"/>
  <c r="T6" i="5" s="1"/>
  <c r="U6" i="5" s="1"/>
  <c r="C6" i="6" s="1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C6" i="7" s="1"/>
  <c r="D6" i="7" s="1"/>
  <c r="E6" i="7" s="1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C6" i="9" s="1"/>
  <c r="D6" i="9" s="1"/>
  <c r="E6" i="9" s="1"/>
  <c r="F6" i="9" s="1"/>
  <c r="G6" i="9" s="1"/>
  <c r="H6" i="9" s="1"/>
  <c r="I6" i="9" s="1"/>
  <c r="J6" i="9" s="1"/>
  <c r="K6" i="9" s="1"/>
  <c r="L6" i="9" s="1"/>
  <c r="M6" i="9" s="1"/>
  <c r="N6" i="9" s="1"/>
</calcChain>
</file>

<file path=xl/sharedStrings.xml><?xml version="1.0" encoding="utf-8"?>
<sst xmlns="http://schemas.openxmlformats.org/spreadsheetml/2006/main" count="3082" uniqueCount="40">
  <si>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</si>
  <si>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</si>
  <si>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</si>
  <si>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</si>
  <si>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</si>
  <si>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</si>
  <si>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</si>
  <si>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</si>
  <si>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</si>
  <si>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</si>
  <si>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</si>
  <si>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</si>
  <si>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</si>
  <si>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</si>
  <si>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</si>
  <si>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</si>
  <si>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</si>
  <si>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</si>
  <si>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</si>
  <si>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</si>
  <si>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</si>
  <si>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</si>
  <si>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</si>
  <si>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</si>
  <si>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</si>
  <si>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</si>
  <si>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</si>
  <si>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</si>
  <si>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</si>
  <si>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</si>
  <si>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</si>
  <si>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</si>
  <si>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</si>
  <si>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Н</t>
  </si>
  <si>
    <t>ДОЦЕНКО Антон Юрійович (селищний голова)</t>
  </si>
  <si>
    <t>НПГ</t>
  </si>
  <si>
    <r>
      <t xml:space="preserve">Результати поіменного голосування депутатів Кегичівської селищної ради VІІІ скликання
за рішення, прийняті  на CІІ сесії, 20 лютого 2026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</si>
  <si>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CІІ сесії, 20 лютого 2026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 xml:space="preserve">НПГ - не приймав участі та не голосував,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</si>
  <si>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CІІ сесії, 20 лютого 2026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</si>
  <si>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CІІ сесії, 20 лютого 2026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</t>
    </r>
    <r>
      <rPr>
        <b/>
        <sz val="14"/>
        <color theme="9" tint="-0.249977111117893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</si>
</sst>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4"/>
  <sheetViews>
    <sheetView topLeftCell="A7" zoomScaleNormal="100" workbookViewId="0">
      <selection activeCell="E17" sqref="E17"/>
    </sheetView>
  </sheetViews>
  <sheetFormatPr defaultRowHeight="15" x14ac:dyDescent="0.25"/>
  <cols>
    <col min="1" max="1" width="3.42578125" customWidth="1"/>
    <col min="2" max="2" width="44.140625" customWidth="1"/>
    <col min="3" max="17" width="8.5703125" customWidth="1"/>
    <col min="18" max="20" width="8.5703125" style="4" customWidth="1"/>
    <col min="21" max="21" width="8.5703125" customWidth="1"/>
  </cols>
  <sheetData>
    <row r="1" spans="1:23" ht="66.75" customHeight="1" x14ac:dyDescent="0.3">
      <c r="A1" s="19" t="s">
        <v>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8"/>
      <c r="W1" s="8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17" t="s">
        <v>0</v>
      </c>
      <c r="B3" s="17" t="s">
        <v>1</v>
      </c>
      <c r="C3" s="18" t="s">
        <v>3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3" ht="27" customHeight="1" x14ac:dyDescent="0.25">
      <c r="A4" s="17"/>
      <c r="B4" s="17"/>
      <c r="C4" s="10" t="s">
        <v>32</v>
      </c>
      <c r="D4" s="3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9">
        <v>14</v>
      </c>
      <c r="R4" s="9">
        <v>15</v>
      </c>
      <c r="S4" s="9">
        <v>16</v>
      </c>
      <c r="T4" s="9">
        <v>17</v>
      </c>
      <c r="U4" s="9">
        <v>18</v>
      </c>
    </row>
    <row r="5" spans="1:23" ht="17.25" customHeight="1" x14ac:dyDescent="0.25">
      <c r="A5" s="17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5"/>
      <c r="Q5" s="5"/>
      <c r="R5" s="5"/>
      <c r="S5" s="5"/>
      <c r="T5" s="5"/>
      <c r="U5" s="5"/>
    </row>
    <row r="6" spans="1:23" ht="17.25" customHeight="1" x14ac:dyDescent="0.25">
      <c r="A6" s="17"/>
      <c r="B6" s="17"/>
      <c r="C6" s="17">
        <v>10167</v>
      </c>
      <c r="D6" s="17">
        <v>10168</v>
      </c>
      <c r="E6" s="17">
        <v>10169</v>
      </c>
      <c r="F6" s="17">
        <v>10170</v>
      </c>
      <c r="G6" s="17">
        <v>10171</v>
      </c>
      <c r="H6" s="17">
        <v>10172</v>
      </c>
      <c r="I6" s="17">
        <v>10173</v>
      </c>
      <c r="J6" s="17">
        <v>10174</v>
      </c>
      <c r="K6" s="17">
        <v>10175</v>
      </c>
      <c r="L6" s="17">
        <v>10176</v>
      </c>
      <c r="M6" s="17">
        <v>10177</v>
      </c>
      <c r="N6" s="17">
        <v>10178</v>
      </c>
      <c r="O6" s="17">
        <v>10179</v>
      </c>
      <c r="P6" s="17">
        <v>10180</v>
      </c>
      <c r="Q6" s="17">
        <v>10181</v>
      </c>
      <c r="R6" s="17">
        <v>10182</v>
      </c>
      <c r="S6" s="17">
        <v>10183</v>
      </c>
      <c r="T6" s="17">
        <v>10184</v>
      </c>
      <c r="U6" s="17">
        <v>10185</v>
      </c>
    </row>
    <row r="7" spans="1:23" ht="21.7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3" x14ac:dyDescent="0.25">
      <c r="A8" s="1">
        <v>1</v>
      </c>
      <c r="B8" s="7" t="s">
        <v>4</v>
      </c>
      <c r="C8" s="12" t="s">
        <v>31</v>
      </c>
      <c r="D8" s="12" t="s">
        <v>31</v>
      </c>
      <c r="E8" s="12" t="s">
        <v>31</v>
      </c>
      <c r="F8" s="12" t="s">
        <v>31</v>
      </c>
      <c r="G8" s="12" t="s">
        <v>31</v>
      </c>
      <c r="H8" s="12" t="s">
        <v>31</v>
      </c>
      <c r="I8" s="12" t="s">
        <v>31</v>
      </c>
      <c r="J8" s="12" t="s">
        <v>31</v>
      </c>
      <c r="K8" s="12" t="s">
        <v>31</v>
      </c>
      <c r="L8" s="12" t="s">
        <v>31</v>
      </c>
      <c r="M8" s="12" t="s">
        <v>31</v>
      </c>
      <c r="N8" s="12" t="s">
        <v>31</v>
      </c>
      <c r="O8" s="12" t="s">
        <v>31</v>
      </c>
      <c r="P8" s="12" t="s">
        <v>31</v>
      </c>
      <c r="Q8" s="12" t="s">
        <v>31</v>
      </c>
      <c r="R8" s="12" t="s">
        <v>31</v>
      </c>
      <c r="S8" s="12" t="s">
        <v>31</v>
      </c>
      <c r="T8" s="12" t="s">
        <v>31</v>
      </c>
      <c r="U8" s="12" t="s">
        <v>31</v>
      </c>
    </row>
    <row r="9" spans="1:23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3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3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3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3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3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3" x14ac:dyDescent="0.25">
      <c r="A15" s="1">
        <v>8</v>
      </c>
      <c r="B15" s="7" t="s">
        <v>11</v>
      </c>
      <c r="C15" s="36" t="s">
        <v>31</v>
      </c>
      <c r="D15" s="37" t="s">
        <v>31</v>
      </c>
      <c r="E15" s="37" t="s">
        <v>31</v>
      </c>
      <c r="F15" s="37" t="s">
        <v>31</v>
      </c>
      <c r="G15" s="37" t="s">
        <v>31</v>
      </c>
      <c r="H15" s="37" t="s">
        <v>31</v>
      </c>
      <c r="I15" s="37" t="s">
        <v>31</v>
      </c>
      <c r="J15" s="37" t="s">
        <v>31</v>
      </c>
      <c r="K15" s="37" t="s">
        <v>31</v>
      </c>
      <c r="L15" s="37" t="s">
        <v>31</v>
      </c>
      <c r="M15" s="37" t="s">
        <v>31</v>
      </c>
      <c r="N15" s="37" t="s">
        <v>31</v>
      </c>
      <c r="O15" s="37" t="s">
        <v>31</v>
      </c>
      <c r="P15" s="37" t="s">
        <v>31</v>
      </c>
      <c r="Q15" s="37" t="s">
        <v>31</v>
      </c>
      <c r="R15" s="37" t="s">
        <v>31</v>
      </c>
      <c r="S15" s="37" t="s">
        <v>31</v>
      </c>
      <c r="T15" s="12" t="s">
        <v>31</v>
      </c>
      <c r="U15" s="38" t="s">
        <v>31</v>
      </c>
    </row>
    <row r="16" spans="1:23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2" t="s">
        <v>31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  <c r="U26" s="12" t="s">
        <v>31</v>
      </c>
    </row>
    <row r="27" spans="1:21" x14ac:dyDescent="0.25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  <mergeCell ref="A3:A7"/>
    <mergeCell ref="C5:O5"/>
    <mergeCell ref="K6:K7"/>
    <mergeCell ref="L6:L7"/>
    <mergeCell ref="M6:M7"/>
    <mergeCell ref="J6:J7"/>
    <mergeCell ref="H6:H7"/>
    <mergeCell ref="I6:I7"/>
  </mergeCells>
  <pageMargins left="0.39370078740157483" right="0.39370078740157483" top="1.1811023622047243" bottom="0.39370078740157483" header="0" footer="0"/>
  <pageSetup paperSize="9" scale="66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U34"/>
  <sheetViews>
    <sheetView topLeftCell="C1" zoomScaleNormal="100" workbookViewId="0">
      <selection activeCell="H12" sqref="H12"/>
    </sheetView>
  </sheetViews>
  <sheetFormatPr defaultRowHeight="15" x14ac:dyDescent="0.25"/>
  <cols>
    <col min="1" max="1" width="3.42578125" customWidth="1"/>
    <col min="2" max="2" width="43.7109375" customWidth="1"/>
    <col min="3" max="16" width="8.5703125" customWidth="1"/>
    <col min="17" max="18" width="8.5703125" style="4" customWidth="1"/>
    <col min="19" max="19" width="8.5703125" customWidth="1"/>
    <col min="20" max="20" width="8.5703125" style="4" customWidth="1"/>
    <col min="21" max="21" width="8.5703125" customWidth="1"/>
  </cols>
  <sheetData>
    <row r="1" spans="1:21" ht="66.75" customHeight="1" x14ac:dyDescent="0.3">
      <c r="A1" s="19" t="s">
        <v>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3" t="s">
        <v>1</v>
      </c>
      <c r="C3" s="26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21"/>
      <c r="B4" s="24"/>
      <c r="C4" s="6">
        <v>19</v>
      </c>
      <c r="D4" s="9">
        <v>20</v>
      </c>
      <c r="E4" s="9">
        <v>21</v>
      </c>
      <c r="F4" s="9">
        <v>22</v>
      </c>
      <c r="G4" s="9">
        <v>23</v>
      </c>
      <c r="H4" s="9">
        <v>24</v>
      </c>
      <c r="I4" s="9">
        <v>25</v>
      </c>
      <c r="J4" s="9">
        <v>26</v>
      </c>
      <c r="K4" s="9">
        <v>27</v>
      </c>
      <c r="L4" s="9">
        <v>28</v>
      </c>
      <c r="M4" s="9">
        <v>29</v>
      </c>
      <c r="N4" s="9">
        <v>30</v>
      </c>
      <c r="O4" s="9">
        <v>31</v>
      </c>
      <c r="P4" s="9">
        <v>32</v>
      </c>
      <c r="Q4" s="9">
        <v>33</v>
      </c>
      <c r="R4" s="9">
        <v>34</v>
      </c>
      <c r="S4" s="9">
        <v>35</v>
      </c>
      <c r="T4" s="9">
        <v>36</v>
      </c>
      <c r="U4" s="9">
        <v>37</v>
      </c>
    </row>
    <row r="5" spans="1:21" ht="17.25" customHeight="1" x14ac:dyDescent="0.25">
      <c r="A5" s="21"/>
      <c r="B5" s="24"/>
      <c r="C5" s="18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7.25" customHeight="1" x14ac:dyDescent="0.25">
      <c r="A6" s="21"/>
      <c r="B6" s="24"/>
      <c r="C6" s="17">
        <f>1+Лист1!U6</f>
        <v>10186</v>
      </c>
      <c r="D6" s="17">
        <f>C6+1</f>
        <v>10187</v>
      </c>
      <c r="E6" s="17">
        <f t="shared" ref="E6:S6" si="0">D6+1</f>
        <v>10188</v>
      </c>
      <c r="F6" s="17">
        <f t="shared" si="0"/>
        <v>10189</v>
      </c>
      <c r="G6" s="17">
        <f t="shared" si="0"/>
        <v>10190</v>
      </c>
      <c r="H6" s="17">
        <f t="shared" si="0"/>
        <v>10191</v>
      </c>
      <c r="I6" s="17">
        <f t="shared" si="0"/>
        <v>10192</v>
      </c>
      <c r="J6" s="17">
        <f t="shared" si="0"/>
        <v>10193</v>
      </c>
      <c r="K6" s="17">
        <f t="shared" si="0"/>
        <v>10194</v>
      </c>
      <c r="L6" s="17">
        <f t="shared" si="0"/>
        <v>10195</v>
      </c>
      <c r="M6" s="17">
        <f t="shared" si="0"/>
        <v>10196</v>
      </c>
      <c r="N6" s="17">
        <f t="shared" si="0"/>
        <v>10197</v>
      </c>
      <c r="O6" s="17">
        <f t="shared" si="0"/>
        <v>10198</v>
      </c>
      <c r="P6" s="17">
        <f t="shared" si="0"/>
        <v>10199</v>
      </c>
      <c r="Q6" s="17">
        <f t="shared" si="0"/>
        <v>10200</v>
      </c>
      <c r="R6" s="17">
        <f t="shared" si="0"/>
        <v>10201</v>
      </c>
      <c r="S6" s="17">
        <f t="shared" si="0"/>
        <v>10202</v>
      </c>
      <c r="T6" s="17">
        <f t="shared" ref="T6" si="1">S6+1</f>
        <v>10203</v>
      </c>
      <c r="U6" s="17">
        <f t="shared" ref="U6" si="2">T6+1</f>
        <v>10204</v>
      </c>
    </row>
    <row r="7" spans="1:21" ht="21.75" customHeight="1" x14ac:dyDescent="0.25">
      <c r="A7" s="22"/>
      <c r="B7" s="25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x14ac:dyDescent="0.25">
      <c r="A8" s="1">
        <v>1</v>
      </c>
      <c r="B8" s="7" t="s">
        <v>4</v>
      </c>
      <c r="C8" s="12" t="s">
        <v>31</v>
      </c>
      <c r="D8" s="12" t="s">
        <v>31</v>
      </c>
      <c r="E8" s="12" t="s">
        <v>31</v>
      </c>
      <c r="F8" s="12" t="s">
        <v>31</v>
      </c>
      <c r="G8" s="12" t="s">
        <v>31</v>
      </c>
      <c r="H8" s="12" t="s">
        <v>31</v>
      </c>
      <c r="I8" s="12" t="s">
        <v>31</v>
      </c>
      <c r="J8" s="12" t="s">
        <v>31</v>
      </c>
      <c r="K8" s="12" t="s">
        <v>31</v>
      </c>
      <c r="L8" s="12" t="s">
        <v>31</v>
      </c>
      <c r="M8" s="12" t="s">
        <v>31</v>
      </c>
      <c r="N8" s="12" t="s">
        <v>31</v>
      </c>
      <c r="O8" s="12" t="s">
        <v>31</v>
      </c>
      <c r="P8" s="12" t="s">
        <v>31</v>
      </c>
      <c r="Q8" s="12" t="s">
        <v>31</v>
      </c>
      <c r="R8" s="12" t="s">
        <v>31</v>
      </c>
      <c r="S8" s="12" t="s">
        <v>31</v>
      </c>
      <c r="T8" s="12" t="s">
        <v>31</v>
      </c>
      <c r="U8" s="12" t="s">
        <v>31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1" x14ac:dyDescent="0.25">
      <c r="A15" s="1">
        <v>8</v>
      </c>
      <c r="B15" s="7" t="s">
        <v>11</v>
      </c>
      <c r="C15" s="36" t="s">
        <v>31</v>
      </c>
      <c r="D15" s="37" t="s">
        <v>31</v>
      </c>
      <c r="E15" s="37" t="s">
        <v>31</v>
      </c>
      <c r="F15" s="37" t="s">
        <v>31</v>
      </c>
      <c r="G15" s="37" t="s">
        <v>31</v>
      </c>
      <c r="H15" s="37" t="s">
        <v>31</v>
      </c>
      <c r="I15" s="37" t="s">
        <v>31</v>
      </c>
      <c r="J15" s="37" t="s">
        <v>31</v>
      </c>
      <c r="K15" s="37" t="s">
        <v>31</v>
      </c>
      <c r="L15" s="37" t="s">
        <v>31</v>
      </c>
      <c r="M15" s="37" t="s">
        <v>31</v>
      </c>
      <c r="N15" s="37" t="s">
        <v>31</v>
      </c>
      <c r="O15" s="37" t="s">
        <v>31</v>
      </c>
      <c r="P15" s="37" t="s">
        <v>31</v>
      </c>
      <c r="Q15" s="37" t="s">
        <v>31</v>
      </c>
      <c r="R15" s="37" t="s">
        <v>31</v>
      </c>
      <c r="S15" s="37" t="s">
        <v>31</v>
      </c>
      <c r="T15" s="12" t="s">
        <v>31</v>
      </c>
      <c r="U15" s="38" t="s">
        <v>31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  <c r="U26" s="12" t="s">
        <v>31</v>
      </c>
    </row>
    <row r="27" spans="1:21" x14ac:dyDescent="0.25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ht="15.75" customHeight="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  <mergeCell ref="Q6:Q7"/>
    <mergeCell ref="R6:R7"/>
    <mergeCell ref="N6:N7"/>
    <mergeCell ref="I6:I7"/>
    <mergeCell ref="J6:J7"/>
    <mergeCell ref="K6:K7"/>
    <mergeCell ref="L6:L7"/>
    <mergeCell ref="M6:M7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U34"/>
  <sheetViews>
    <sheetView topLeftCell="C1" zoomScaleNormal="100" workbookViewId="0">
      <selection activeCell="H17" sqref="H17"/>
    </sheetView>
  </sheetViews>
  <sheetFormatPr defaultRowHeight="15" x14ac:dyDescent="0.25"/>
  <cols>
    <col min="1" max="1" width="3.42578125" customWidth="1"/>
    <col min="2" max="2" width="44.5703125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19" t="s">
        <v>37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3" t="s">
        <v>1</v>
      </c>
      <c r="C3" s="33" t="s">
        <v>3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5"/>
    </row>
    <row r="4" spans="1:21" ht="17.25" customHeight="1" x14ac:dyDescent="0.25">
      <c r="A4" s="21"/>
      <c r="B4" s="24"/>
      <c r="C4" s="6">
        <v>38</v>
      </c>
      <c r="D4" s="9">
        <v>39</v>
      </c>
      <c r="E4" s="9">
        <v>40</v>
      </c>
      <c r="F4" s="9">
        <v>41</v>
      </c>
      <c r="G4" s="9">
        <v>42</v>
      </c>
      <c r="H4" s="9">
        <v>43</v>
      </c>
      <c r="I4" s="9">
        <v>44</v>
      </c>
      <c r="J4" s="9">
        <v>45</v>
      </c>
      <c r="K4" s="9">
        <v>46</v>
      </c>
      <c r="L4" s="9">
        <v>47</v>
      </c>
      <c r="M4" s="9">
        <v>48</v>
      </c>
      <c r="N4" s="9">
        <v>49</v>
      </c>
      <c r="O4" s="9">
        <v>50</v>
      </c>
      <c r="P4" s="9">
        <v>51</v>
      </c>
      <c r="Q4" s="9">
        <v>52</v>
      </c>
      <c r="R4" s="9">
        <v>53</v>
      </c>
      <c r="S4" s="9">
        <v>54</v>
      </c>
      <c r="T4" s="9">
        <v>55</v>
      </c>
      <c r="U4" s="9">
        <v>56</v>
      </c>
    </row>
    <row r="5" spans="1:21" ht="17.25" customHeight="1" x14ac:dyDescent="0.25">
      <c r="A5" s="21"/>
      <c r="B5" s="24"/>
      <c r="C5" s="29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1"/>
    </row>
    <row r="6" spans="1:21" ht="17.25" customHeight="1" x14ac:dyDescent="0.25">
      <c r="A6" s="21"/>
      <c r="B6" s="24"/>
      <c r="C6" s="20">
        <f>1+'Лист1 (2)'!U6:U7</f>
        <v>10205</v>
      </c>
      <c r="D6" s="20">
        <f>C6+1</f>
        <v>10206</v>
      </c>
      <c r="E6" s="20">
        <f t="shared" ref="E6:J6" si="0">D6+1</f>
        <v>10207</v>
      </c>
      <c r="F6" s="20">
        <f t="shared" si="0"/>
        <v>10208</v>
      </c>
      <c r="G6" s="20">
        <f t="shared" si="0"/>
        <v>10209</v>
      </c>
      <c r="H6" s="20">
        <f t="shared" si="0"/>
        <v>10210</v>
      </c>
      <c r="I6" s="20">
        <f t="shared" si="0"/>
        <v>10211</v>
      </c>
      <c r="J6" s="20">
        <f t="shared" si="0"/>
        <v>10212</v>
      </c>
      <c r="K6" s="20">
        <f t="shared" ref="K6" si="1">J6+1</f>
        <v>10213</v>
      </c>
      <c r="L6" s="20">
        <f t="shared" ref="L6" si="2">K6+1</f>
        <v>10214</v>
      </c>
      <c r="M6" s="20">
        <f t="shared" ref="M6" si="3">L6+1</f>
        <v>10215</v>
      </c>
      <c r="N6" s="20">
        <f t="shared" ref="N6" si="4">M6+1</f>
        <v>10216</v>
      </c>
      <c r="O6" s="20">
        <f t="shared" ref="O6" si="5">N6+1</f>
        <v>10217</v>
      </c>
      <c r="P6" s="20">
        <f t="shared" ref="P6" si="6">O6+1</f>
        <v>10218</v>
      </c>
      <c r="Q6" s="20">
        <f t="shared" ref="Q6" si="7">P6+1</f>
        <v>10219</v>
      </c>
      <c r="R6" s="20">
        <f t="shared" ref="R6" si="8">Q6+1</f>
        <v>10220</v>
      </c>
      <c r="S6" s="20">
        <f t="shared" ref="S6" si="9">R6+1</f>
        <v>10221</v>
      </c>
      <c r="T6" s="20">
        <f t="shared" ref="T6" si="10">S6+1</f>
        <v>10222</v>
      </c>
      <c r="U6" s="20">
        <f t="shared" ref="U6" si="11">T6+1</f>
        <v>10223</v>
      </c>
    </row>
    <row r="7" spans="1:21" ht="21.75" customHeight="1" x14ac:dyDescent="0.25">
      <c r="A7" s="32"/>
      <c r="B7" s="24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 x14ac:dyDescent="0.25">
      <c r="A8" s="1">
        <v>1</v>
      </c>
      <c r="B8" s="7" t="s">
        <v>4</v>
      </c>
      <c r="C8" s="12" t="s">
        <v>31</v>
      </c>
      <c r="D8" s="12" t="s">
        <v>31</v>
      </c>
      <c r="E8" s="12" t="s">
        <v>31</v>
      </c>
      <c r="F8" s="12" t="s">
        <v>31</v>
      </c>
      <c r="G8" s="12" t="s">
        <v>31</v>
      </c>
      <c r="H8" s="12" t="s">
        <v>31</v>
      </c>
      <c r="I8" s="12" t="s">
        <v>31</v>
      </c>
      <c r="J8" s="12" t="s">
        <v>31</v>
      </c>
      <c r="K8" s="12" t="s">
        <v>31</v>
      </c>
      <c r="L8" s="12" t="s">
        <v>31</v>
      </c>
      <c r="M8" s="12" t="s">
        <v>31</v>
      </c>
      <c r="N8" s="12" t="s">
        <v>31</v>
      </c>
      <c r="O8" s="12" t="s">
        <v>31</v>
      </c>
      <c r="P8" s="12" t="s">
        <v>31</v>
      </c>
      <c r="Q8" s="12" t="s">
        <v>31</v>
      </c>
      <c r="R8" s="12" t="s">
        <v>31</v>
      </c>
      <c r="S8" s="12" t="s">
        <v>31</v>
      </c>
      <c r="T8" s="12" t="s">
        <v>31</v>
      </c>
      <c r="U8" s="12" t="s">
        <v>31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1" x14ac:dyDescent="0.25">
      <c r="A15" s="1">
        <v>8</v>
      </c>
      <c r="B15" s="7" t="s">
        <v>11</v>
      </c>
      <c r="C15" s="36" t="s">
        <v>31</v>
      </c>
      <c r="D15" s="37" t="s">
        <v>31</v>
      </c>
      <c r="E15" s="37" t="s">
        <v>31</v>
      </c>
      <c r="F15" s="37" t="s">
        <v>31</v>
      </c>
      <c r="G15" s="37" t="s">
        <v>31</v>
      </c>
      <c r="H15" s="37" t="s">
        <v>31</v>
      </c>
      <c r="I15" s="37" t="s">
        <v>31</v>
      </c>
      <c r="J15" s="37" t="s">
        <v>31</v>
      </c>
      <c r="K15" s="37" t="s">
        <v>31</v>
      </c>
      <c r="L15" s="37" t="s">
        <v>31</v>
      </c>
      <c r="M15" s="37" t="s">
        <v>31</v>
      </c>
      <c r="N15" s="37" t="s">
        <v>31</v>
      </c>
      <c r="O15" s="37" t="s">
        <v>31</v>
      </c>
      <c r="P15" s="37" t="s">
        <v>31</v>
      </c>
      <c r="Q15" s="37" t="s">
        <v>31</v>
      </c>
      <c r="R15" s="37" t="s">
        <v>31</v>
      </c>
      <c r="S15" s="37" t="s">
        <v>31</v>
      </c>
      <c r="T15" s="12" t="s">
        <v>31</v>
      </c>
      <c r="U15" s="38" t="s">
        <v>31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  <c r="U26" s="12" t="s">
        <v>31</v>
      </c>
    </row>
    <row r="27" spans="1:21" x14ac:dyDescent="0.25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  <mergeCell ref="C5:U5"/>
    <mergeCell ref="E6:E7"/>
    <mergeCell ref="F6:F7"/>
    <mergeCell ref="G6:G7"/>
    <mergeCell ref="H6:H7"/>
    <mergeCell ref="I6:I7"/>
    <mergeCell ref="Q6:Q7"/>
    <mergeCell ref="R6:R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U34"/>
  <sheetViews>
    <sheetView topLeftCell="C1" zoomScaleNormal="100" workbookViewId="0">
      <selection activeCell="G9" sqref="G9"/>
    </sheetView>
  </sheetViews>
  <sheetFormatPr defaultRowHeight="15" x14ac:dyDescent="0.25"/>
  <cols>
    <col min="1" max="1" width="3.42578125" customWidth="1"/>
    <col min="2" max="2" width="44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19" t="s">
        <v>38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3" t="s">
        <v>1</v>
      </c>
      <c r="C3" s="26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21"/>
      <c r="B4" s="24"/>
      <c r="C4" s="6">
        <v>57</v>
      </c>
      <c r="D4" s="9">
        <v>58</v>
      </c>
      <c r="E4" s="9">
        <v>59</v>
      </c>
      <c r="F4" s="9">
        <v>60</v>
      </c>
      <c r="G4" s="9">
        <v>61</v>
      </c>
      <c r="H4" s="9">
        <v>62</v>
      </c>
      <c r="I4" s="9">
        <v>63</v>
      </c>
      <c r="J4" s="9">
        <v>64</v>
      </c>
      <c r="K4" s="9">
        <v>65</v>
      </c>
      <c r="L4" s="9">
        <v>66</v>
      </c>
      <c r="M4" s="9">
        <v>67</v>
      </c>
      <c r="N4" s="9">
        <v>68</v>
      </c>
      <c r="O4" s="9">
        <v>69</v>
      </c>
      <c r="P4" s="9">
        <v>70</v>
      </c>
      <c r="Q4" s="9">
        <v>71</v>
      </c>
      <c r="R4" s="9">
        <v>72</v>
      </c>
      <c r="S4" s="9">
        <v>73</v>
      </c>
      <c r="T4" s="9">
        <v>74</v>
      </c>
      <c r="U4" s="9">
        <v>75</v>
      </c>
    </row>
    <row r="5" spans="1:21" ht="17.25" customHeight="1" x14ac:dyDescent="0.25">
      <c r="A5" s="21"/>
      <c r="B5" s="24"/>
      <c r="C5" s="18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7.25" customHeight="1" x14ac:dyDescent="0.25">
      <c r="A6" s="21"/>
      <c r="B6" s="24"/>
      <c r="C6" s="17">
        <f>1+'Лист1 (3)'!U6:U7</f>
        <v>10224</v>
      </c>
      <c r="D6" s="17">
        <f>1+C6</f>
        <v>10225</v>
      </c>
      <c r="E6" s="17">
        <f t="shared" ref="E6:U6" si="0">1+D6</f>
        <v>10226</v>
      </c>
      <c r="F6" s="17">
        <f t="shared" si="0"/>
        <v>10227</v>
      </c>
      <c r="G6" s="17">
        <f t="shared" si="0"/>
        <v>10228</v>
      </c>
      <c r="H6" s="17">
        <f t="shared" si="0"/>
        <v>10229</v>
      </c>
      <c r="I6" s="17">
        <f t="shared" si="0"/>
        <v>10230</v>
      </c>
      <c r="J6" s="17">
        <f t="shared" si="0"/>
        <v>10231</v>
      </c>
      <c r="K6" s="17">
        <f t="shared" si="0"/>
        <v>10232</v>
      </c>
      <c r="L6" s="17">
        <f t="shared" si="0"/>
        <v>10233</v>
      </c>
      <c r="M6" s="17">
        <f t="shared" si="0"/>
        <v>10234</v>
      </c>
      <c r="N6" s="17">
        <f t="shared" si="0"/>
        <v>10235</v>
      </c>
      <c r="O6" s="17">
        <f t="shared" si="0"/>
        <v>10236</v>
      </c>
      <c r="P6" s="17">
        <f t="shared" si="0"/>
        <v>10237</v>
      </c>
      <c r="Q6" s="17">
        <f t="shared" si="0"/>
        <v>10238</v>
      </c>
      <c r="R6" s="17">
        <f t="shared" si="0"/>
        <v>10239</v>
      </c>
      <c r="S6" s="17">
        <f t="shared" si="0"/>
        <v>10240</v>
      </c>
      <c r="T6" s="17">
        <f t="shared" si="0"/>
        <v>10241</v>
      </c>
      <c r="U6" s="17">
        <f t="shared" si="0"/>
        <v>10242</v>
      </c>
    </row>
    <row r="7" spans="1:21" ht="21.75" customHeight="1" x14ac:dyDescent="0.25">
      <c r="A7" s="32"/>
      <c r="B7" s="24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x14ac:dyDescent="0.25">
      <c r="A8" s="1">
        <v>1</v>
      </c>
      <c r="B8" s="7" t="s">
        <v>4</v>
      </c>
      <c r="C8" s="12" t="s">
        <v>31</v>
      </c>
      <c r="D8" s="12" t="s">
        <v>31</v>
      </c>
      <c r="E8" s="12" t="s">
        <v>31</v>
      </c>
      <c r="F8" s="12" t="s">
        <v>31</v>
      </c>
      <c r="G8" s="12" t="s">
        <v>31</v>
      </c>
      <c r="H8" s="12" t="s">
        <v>31</v>
      </c>
      <c r="I8" s="12" t="s">
        <v>31</v>
      </c>
      <c r="J8" s="12" t="s">
        <v>31</v>
      </c>
      <c r="K8" s="12" t="s">
        <v>31</v>
      </c>
      <c r="L8" s="12" t="s">
        <v>31</v>
      </c>
      <c r="M8" s="12" t="s">
        <v>31</v>
      </c>
      <c r="N8" s="12" t="s">
        <v>31</v>
      </c>
      <c r="O8" s="12" t="s">
        <v>31</v>
      </c>
      <c r="P8" s="12" t="s">
        <v>31</v>
      </c>
      <c r="Q8" s="12" t="s">
        <v>31</v>
      </c>
      <c r="R8" s="12" t="s">
        <v>31</v>
      </c>
      <c r="S8" s="12" t="s">
        <v>31</v>
      </c>
      <c r="T8" s="12" t="s">
        <v>31</v>
      </c>
      <c r="U8" s="12" t="s">
        <v>31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1" x14ac:dyDescent="0.25">
      <c r="A15" s="1">
        <v>8</v>
      </c>
      <c r="B15" s="7" t="s">
        <v>11</v>
      </c>
      <c r="C15" s="36" t="s">
        <v>31</v>
      </c>
      <c r="D15" s="37" t="s">
        <v>31</v>
      </c>
      <c r="E15" s="37" t="s">
        <v>31</v>
      </c>
      <c r="F15" s="37" t="s">
        <v>31</v>
      </c>
      <c r="G15" s="37" t="s">
        <v>31</v>
      </c>
      <c r="H15" s="37" t="s">
        <v>31</v>
      </c>
      <c r="I15" s="37" t="s">
        <v>31</v>
      </c>
      <c r="J15" s="37" t="s">
        <v>31</v>
      </c>
      <c r="K15" s="37" t="s">
        <v>31</v>
      </c>
      <c r="L15" s="37" t="s">
        <v>31</v>
      </c>
      <c r="M15" s="37" t="s">
        <v>31</v>
      </c>
      <c r="N15" s="37" t="s">
        <v>31</v>
      </c>
      <c r="O15" s="37" t="s">
        <v>31</v>
      </c>
      <c r="P15" s="37" t="s">
        <v>31</v>
      </c>
      <c r="Q15" s="37" t="s">
        <v>31</v>
      </c>
      <c r="R15" s="37" t="s">
        <v>31</v>
      </c>
      <c r="S15" s="37" t="s">
        <v>31</v>
      </c>
      <c r="T15" s="12" t="s">
        <v>31</v>
      </c>
      <c r="U15" s="38" t="s">
        <v>31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  <c r="U26" s="12" t="s">
        <v>31</v>
      </c>
    </row>
    <row r="27" spans="1:21" x14ac:dyDescent="0.25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  <mergeCell ref="P6:P7"/>
    <mergeCell ref="Q6:Q7"/>
    <mergeCell ref="R6:R7"/>
    <mergeCell ref="E6:E7"/>
    <mergeCell ref="F6:F7"/>
    <mergeCell ref="G6:G7"/>
    <mergeCell ref="L6:L7"/>
    <mergeCell ref="M6:M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U34"/>
  <sheetViews>
    <sheetView topLeftCell="C1" zoomScaleNormal="100" workbookViewId="0">
      <selection activeCell="J16" sqref="J16"/>
    </sheetView>
  </sheetViews>
  <sheetFormatPr defaultRowHeight="15" x14ac:dyDescent="0.25"/>
  <cols>
    <col min="1" max="1" width="3.42578125" customWidth="1"/>
    <col min="2" max="2" width="43.85546875" customWidth="1"/>
    <col min="3" max="15" width="8.5703125" customWidth="1"/>
    <col min="16" max="17" width="8.5703125" style="4" customWidth="1"/>
    <col min="18" max="21" width="8.5703125" customWidth="1"/>
  </cols>
  <sheetData>
    <row r="1" spans="1:21" ht="66.75" customHeight="1" x14ac:dyDescent="0.3">
      <c r="A1" s="19" t="s">
        <v>39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3" t="s">
        <v>1</v>
      </c>
      <c r="C3" s="26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21"/>
      <c r="B4" s="24"/>
      <c r="C4" s="6">
        <v>76</v>
      </c>
      <c r="D4" s="9">
        <v>77</v>
      </c>
      <c r="E4" s="9">
        <v>78</v>
      </c>
      <c r="F4" s="9">
        <v>79</v>
      </c>
      <c r="G4" s="9">
        <v>80</v>
      </c>
      <c r="H4" s="9">
        <v>81</v>
      </c>
      <c r="I4" s="9">
        <v>82</v>
      </c>
      <c r="J4" s="9">
        <v>83</v>
      </c>
      <c r="K4" s="9">
        <v>84</v>
      </c>
      <c r="L4" s="9">
        <v>85</v>
      </c>
      <c r="M4" s="9">
        <v>86</v>
      </c>
      <c r="N4" s="9">
        <v>87</v>
      </c>
      <c r="O4" s="9">
        <v>88</v>
      </c>
      <c r="P4" s="9">
        <v>89</v>
      </c>
      <c r="Q4" s="9">
        <v>90</v>
      </c>
      <c r="R4" s="9">
        <v>91</v>
      </c>
      <c r="S4" s="9">
        <v>92</v>
      </c>
      <c r="T4" s="9">
        <v>93</v>
      </c>
      <c r="U4" s="9">
        <v>94</v>
      </c>
    </row>
    <row r="5" spans="1:21" ht="17.25" customHeight="1" x14ac:dyDescent="0.25">
      <c r="A5" s="21"/>
      <c r="B5" s="24"/>
      <c r="C5" s="18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7.25" customHeight="1" x14ac:dyDescent="0.25">
      <c r="A6" s="21"/>
      <c r="B6" s="24"/>
      <c r="C6" s="17">
        <f>1+'Лист1 (4)'!U6:U7</f>
        <v>10243</v>
      </c>
      <c r="D6" s="17">
        <f>C6+1</f>
        <v>10244</v>
      </c>
      <c r="E6" s="17">
        <f t="shared" ref="E6:U6" si="0">D6+1</f>
        <v>10245</v>
      </c>
      <c r="F6" s="17">
        <f t="shared" si="0"/>
        <v>10246</v>
      </c>
      <c r="G6" s="17">
        <f t="shared" si="0"/>
        <v>10247</v>
      </c>
      <c r="H6" s="17">
        <f t="shared" si="0"/>
        <v>10248</v>
      </c>
      <c r="I6" s="17">
        <f t="shared" si="0"/>
        <v>10249</v>
      </c>
      <c r="J6" s="17">
        <f t="shared" si="0"/>
        <v>10250</v>
      </c>
      <c r="K6" s="17">
        <f t="shared" si="0"/>
        <v>10251</v>
      </c>
      <c r="L6" s="17">
        <f t="shared" si="0"/>
        <v>10252</v>
      </c>
      <c r="M6" s="17">
        <f t="shared" si="0"/>
        <v>10253</v>
      </c>
      <c r="N6" s="17">
        <f t="shared" si="0"/>
        <v>10254</v>
      </c>
      <c r="O6" s="17">
        <f t="shared" si="0"/>
        <v>10255</v>
      </c>
      <c r="P6" s="17">
        <f t="shared" si="0"/>
        <v>10256</v>
      </c>
      <c r="Q6" s="17">
        <f t="shared" si="0"/>
        <v>10257</v>
      </c>
      <c r="R6" s="17">
        <f t="shared" si="0"/>
        <v>10258</v>
      </c>
      <c r="S6" s="17">
        <f t="shared" si="0"/>
        <v>10259</v>
      </c>
      <c r="T6" s="17">
        <f t="shared" si="0"/>
        <v>10260</v>
      </c>
      <c r="U6" s="17">
        <f t="shared" si="0"/>
        <v>10261</v>
      </c>
    </row>
    <row r="7" spans="1:21" ht="21.75" customHeight="1" x14ac:dyDescent="0.25">
      <c r="A7" s="32"/>
      <c r="B7" s="24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x14ac:dyDescent="0.25">
      <c r="A8" s="1">
        <v>1</v>
      </c>
      <c r="B8" s="7" t="s">
        <v>4</v>
      </c>
      <c r="C8" s="12" t="s">
        <v>31</v>
      </c>
      <c r="D8" s="12" t="s">
        <v>31</v>
      </c>
      <c r="E8" s="12" t="s">
        <v>31</v>
      </c>
      <c r="F8" s="12" t="s">
        <v>31</v>
      </c>
      <c r="G8" s="12" t="s">
        <v>31</v>
      </c>
      <c r="H8" s="12" t="s">
        <v>31</v>
      </c>
      <c r="I8" s="12" t="s">
        <v>31</v>
      </c>
      <c r="J8" s="12" t="s">
        <v>31</v>
      </c>
      <c r="K8" s="12" t="s">
        <v>31</v>
      </c>
      <c r="L8" s="12" t="s">
        <v>31</v>
      </c>
      <c r="M8" s="12" t="s">
        <v>31</v>
      </c>
      <c r="N8" s="12" t="s">
        <v>31</v>
      </c>
      <c r="O8" s="12" t="s">
        <v>31</v>
      </c>
      <c r="P8" s="12" t="s">
        <v>31</v>
      </c>
      <c r="Q8" s="12" t="s">
        <v>31</v>
      </c>
      <c r="R8" s="12" t="s">
        <v>31</v>
      </c>
      <c r="S8" s="12" t="s">
        <v>31</v>
      </c>
      <c r="T8" s="12" t="s">
        <v>31</v>
      </c>
      <c r="U8" s="12" t="s">
        <v>31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1" x14ac:dyDescent="0.25">
      <c r="A15" s="1">
        <v>8</v>
      </c>
      <c r="B15" s="7" t="s">
        <v>11</v>
      </c>
      <c r="C15" s="36" t="s">
        <v>31</v>
      </c>
      <c r="D15" s="37" t="s">
        <v>31</v>
      </c>
      <c r="E15" s="37" t="s">
        <v>31</v>
      </c>
      <c r="F15" s="37" t="s">
        <v>31</v>
      </c>
      <c r="G15" s="37" t="s">
        <v>31</v>
      </c>
      <c r="H15" s="37" t="s">
        <v>31</v>
      </c>
      <c r="I15" s="37" t="s">
        <v>31</v>
      </c>
      <c r="J15" s="37" t="s">
        <v>31</v>
      </c>
      <c r="K15" s="37" t="s">
        <v>31</v>
      </c>
      <c r="L15" s="37" t="s">
        <v>31</v>
      </c>
      <c r="M15" s="37" t="s">
        <v>31</v>
      </c>
      <c r="N15" s="37" t="s">
        <v>31</v>
      </c>
      <c r="O15" s="37" t="s">
        <v>31</v>
      </c>
      <c r="P15" s="37" t="s">
        <v>31</v>
      </c>
      <c r="Q15" s="37" t="s">
        <v>31</v>
      </c>
      <c r="R15" s="37" t="s">
        <v>31</v>
      </c>
      <c r="S15" s="37" t="s">
        <v>31</v>
      </c>
      <c r="T15" s="12" t="s">
        <v>31</v>
      </c>
      <c r="U15" s="38" t="s">
        <v>31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  <c r="U26" s="12" t="s">
        <v>31</v>
      </c>
    </row>
    <row r="27" spans="1:21" x14ac:dyDescent="0.25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T6:T7"/>
    <mergeCell ref="U6:U7"/>
    <mergeCell ref="L6:L7"/>
    <mergeCell ref="M6:M7"/>
    <mergeCell ref="N6:N7"/>
    <mergeCell ref="O6:O7"/>
    <mergeCell ref="R6:R7"/>
    <mergeCell ref="S6:S7"/>
    <mergeCell ref="F6:F7"/>
    <mergeCell ref="G6:G7"/>
    <mergeCell ref="H6:H7"/>
    <mergeCell ref="I6:I7"/>
    <mergeCell ref="J6:J7"/>
    <mergeCell ref="K6:K7"/>
    <mergeCell ref="C6:C7"/>
    <mergeCell ref="D6:D7"/>
    <mergeCell ref="E6:E7"/>
    <mergeCell ref="A3:A7"/>
    <mergeCell ref="B3:B7"/>
    <mergeCell ref="C3:U3"/>
    <mergeCell ref="C5:U5"/>
    <mergeCell ref="P6:P7"/>
    <mergeCell ref="Q6:Q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topLeftCell="A16" zoomScaleNormal="100" workbookViewId="0">
      <selection activeCell="K15" sqref="K15"/>
    </sheetView>
  </sheetViews>
  <sheetFormatPr defaultRowHeight="15" x14ac:dyDescent="0.25"/>
  <cols>
    <col min="1" max="1" width="3.42578125" customWidth="1"/>
    <col min="2" max="2" width="43.140625" customWidth="1"/>
    <col min="3" max="14" width="8.5703125" customWidth="1"/>
  </cols>
  <sheetData>
    <row r="1" spans="1:14" ht="66.75" customHeight="1" x14ac:dyDescent="0.3">
      <c r="A1" s="19" t="s">
        <v>37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5" customHeight="1" x14ac:dyDescent="0.25">
      <c r="A2" s="2"/>
      <c r="B2" s="2"/>
    </row>
    <row r="3" spans="1:14" ht="17.25" customHeight="1" x14ac:dyDescent="0.25">
      <c r="A3" s="20" t="s">
        <v>0</v>
      </c>
      <c r="B3" s="23" t="s">
        <v>1</v>
      </c>
      <c r="C3" s="26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7.25" customHeight="1" x14ac:dyDescent="0.25">
      <c r="A4" s="21"/>
      <c r="B4" s="24"/>
      <c r="C4" s="6">
        <v>95</v>
      </c>
      <c r="D4" s="9">
        <v>96</v>
      </c>
      <c r="E4" s="9">
        <v>97</v>
      </c>
      <c r="F4" s="9">
        <v>98</v>
      </c>
      <c r="G4" s="9">
        <v>99</v>
      </c>
      <c r="H4" s="9">
        <v>100</v>
      </c>
      <c r="I4" s="9">
        <v>101</v>
      </c>
      <c r="J4" s="9">
        <v>102</v>
      </c>
      <c r="K4" s="9">
        <v>103</v>
      </c>
      <c r="L4" s="9">
        <v>104</v>
      </c>
      <c r="M4" s="9">
        <v>105</v>
      </c>
      <c r="N4" s="9">
        <v>106</v>
      </c>
    </row>
    <row r="5" spans="1:14" ht="17.25" customHeight="1" x14ac:dyDescent="0.25">
      <c r="A5" s="21"/>
      <c r="B5" s="24"/>
      <c r="C5" s="18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ht="17.25" customHeight="1" x14ac:dyDescent="0.25">
      <c r="A6" s="21"/>
      <c r="B6" s="24"/>
      <c r="C6" s="17">
        <f>'Лист1 (5)'!U6:U7+1</f>
        <v>10262</v>
      </c>
      <c r="D6" s="17">
        <f>C6+1</f>
        <v>10263</v>
      </c>
      <c r="E6" s="17">
        <f t="shared" ref="E6:N6" si="0">D6+1</f>
        <v>10264</v>
      </c>
      <c r="F6" s="17">
        <f t="shared" si="0"/>
        <v>10265</v>
      </c>
      <c r="G6" s="17">
        <f t="shared" si="0"/>
        <v>10266</v>
      </c>
      <c r="H6" s="17">
        <f t="shared" si="0"/>
        <v>10267</v>
      </c>
      <c r="I6" s="17">
        <f t="shared" si="0"/>
        <v>10268</v>
      </c>
      <c r="J6" s="17">
        <f t="shared" si="0"/>
        <v>10269</v>
      </c>
      <c r="K6" s="17">
        <f t="shared" si="0"/>
        <v>10270</v>
      </c>
      <c r="L6" s="17">
        <f t="shared" si="0"/>
        <v>10271</v>
      </c>
      <c r="M6" s="17">
        <f t="shared" si="0"/>
        <v>10272</v>
      </c>
      <c r="N6" s="17">
        <f t="shared" si="0"/>
        <v>10273</v>
      </c>
    </row>
    <row r="7" spans="1:14" ht="21.75" customHeight="1" x14ac:dyDescent="0.25">
      <c r="A7" s="32"/>
      <c r="B7" s="24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x14ac:dyDescent="0.25">
      <c r="A8" s="1">
        <v>1</v>
      </c>
      <c r="B8" s="7" t="s">
        <v>4</v>
      </c>
      <c r="C8" s="12" t="s">
        <v>31</v>
      </c>
      <c r="D8" s="12" t="s">
        <v>31</v>
      </c>
      <c r="E8" s="12" t="s">
        <v>31</v>
      </c>
      <c r="F8" s="12" t="s">
        <v>31</v>
      </c>
      <c r="G8" s="12" t="s">
        <v>31</v>
      </c>
      <c r="H8" s="12" t="s">
        <v>31</v>
      </c>
      <c r="I8" s="12" t="s">
        <v>31</v>
      </c>
      <c r="J8" s="12" t="s">
        <v>31</v>
      </c>
      <c r="K8" s="12" t="s">
        <v>31</v>
      </c>
      <c r="L8" s="12" t="s">
        <v>31</v>
      </c>
      <c r="M8" s="12" t="s">
        <v>31</v>
      </c>
      <c r="N8" s="12" t="s">
        <v>31</v>
      </c>
    </row>
    <row r="9" spans="1:14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</row>
    <row r="10" spans="1:14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</row>
    <row r="11" spans="1:14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</row>
    <row r="12" spans="1:14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</row>
    <row r="13" spans="1:14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</row>
    <row r="14" spans="1:14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</row>
    <row r="15" spans="1:14" x14ac:dyDescent="0.25">
      <c r="A15" s="1">
        <v>8</v>
      </c>
      <c r="B15" s="7" t="s">
        <v>11</v>
      </c>
      <c r="C15" s="36" t="s">
        <v>31</v>
      </c>
      <c r="D15" s="37" t="s">
        <v>31</v>
      </c>
      <c r="E15" s="37" t="s">
        <v>31</v>
      </c>
      <c r="F15" s="37" t="s">
        <v>31</v>
      </c>
      <c r="G15" s="37" t="s">
        <v>31</v>
      </c>
      <c r="H15" s="37" t="s">
        <v>31</v>
      </c>
      <c r="I15" s="37" t="s">
        <v>31</v>
      </c>
      <c r="J15" s="37" t="s">
        <v>31</v>
      </c>
      <c r="K15" s="37" t="s">
        <v>31</v>
      </c>
      <c r="L15" s="37" t="s">
        <v>31</v>
      </c>
      <c r="M15" s="37" t="s">
        <v>31</v>
      </c>
      <c r="N15" s="12" t="s">
        <v>31</v>
      </c>
    </row>
    <row r="16" spans="1:14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</row>
    <row r="17" spans="1:14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</row>
    <row r="18" spans="1:14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</row>
    <row r="19" spans="1:14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</row>
    <row r="20" spans="1:14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</row>
    <row r="21" spans="1:14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</row>
    <row r="22" spans="1:14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</row>
    <row r="23" spans="1:14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</row>
    <row r="24" spans="1:14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</row>
    <row r="25" spans="1:14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</row>
    <row r="26" spans="1:14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</row>
    <row r="27" spans="1:14" x14ac:dyDescent="0.25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</row>
    <row r="28" spans="1:14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</row>
    <row r="29" spans="1:14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</row>
    <row r="30" spans="1:14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</row>
    <row r="31" spans="1:14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</row>
    <row r="32" spans="1:14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</row>
    <row r="33" spans="1:14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</row>
    <row r="34" spans="1:14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6" t="s">
        <v>35</v>
      </c>
      <c r="J34" s="16" t="s">
        <v>35</v>
      </c>
      <c r="K34" s="16" t="s">
        <v>35</v>
      </c>
      <c r="L34" s="16" t="s">
        <v>35</v>
      </c>
      <c r="M34" s="16" t="s">
        <v>35</v>
      </c>
      <c r="N34" s="16" t="s">
        <v>35</v>
      </c>
    </row>
  </sheetData>
  <mergeCells count="17">
    <mergeCell ref="A1:N1"/>
    <mergeCell ref="C3:N3"/>
    <mergeCell ref="C5:N5"/>
    <mergeCell ref="M6:M7"/>
    <mergeCell ref="N6:N7"/>
    <mergeCell ref="G6:G7"/>
    <mergeCell ref="H6:H7"/>
    <mergeCell ref="I6:I7"/>
    <mergeCell ref="J6:J7"/>
    <mergeCell ref="A3:A7"/>
    <mergeCell ref="B3:B7"/>
    <mergeCell ref="K6:K7"/>
    <mergeCell ref="L6:L7"/>
    <mergeCell ref="C6:C7"/>
    <mergeCell ref="D6:D7"/>
    <mergeCell ref="E6:E7"/>
    <mergeCell ref="F6:F7"/>
  </mergeCells>
  <pageMargins left="0.39370078740157483" right="0.39370078740157483" top="1.1811023622047243" bottom="0.39370078740157483" header="0" footer="0"/>
  <pageSetup paperSize="9" scale="8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Лист1</vt:lpstr>
      <vt:lpstr>Лист1 (2)</vt:lpstr>
      <vt:lpstr>Лист1 (3)</vt:lpstr>
      <vt:lpstr>Лист1 (4)</vt:lpstr>
      <vt:lpstr>Лист1 (5)</vt:lpstr>
      <vt:lpstr>Лист1 (6)</vt:lpstr>
      <vt:lpstr>'Лист1 (6)'!Область_печати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2026-02-20T11:35:08Z</dcterms:modified>
</cp:coreProperties>
</file>